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75" windowWidth="15600" windowHeight="9240" activeTab="0"/>
  </bookViews>
  <sheets>
    <sheet name="Table-Weight" sheetId="1" r:id="rId1"/>
    <sheet name="Table-Countries" sheetId="2" r:id="rId2"/>
    <sheet name="Satellites Launched" sheetId="3" r:id="rId3"/>
    <sheet name="Table-Satellites" sheetId="4" r:id="rId4"/>
  </sheets>
  <definedNames/>
  <calcPr fullCalcOnLoad="1"/>
</workbook>
</file>

<file path=xl/sharedStrings.xml><?xml version="1.0" encoding="utf-8"?>
<sst xmlns="http://schemas.openxmlformats.org/spreadsheetml/2006/main" count="42" uniqueCount="28">
  <si>
    <t>Grand Total</t>
  </si>
  <si>
    <t>Pico</t>
  </si>
  <si>
    <t>Nano</t>
  </si>
  <si>
    <t>Micro</t>
  </si>
  <si>
    <t>Mini</t>
  </si>
  <si>
    <t>Pequeno</t>
  </si>
  <si>
    <t>Médio</t>
  </si>
  <si>
    <t>Grande</t>
  </si>
  <si>
    <t>Categoria</t>
  </si>
  <si>
    <t>Total</t>
  </si>
  <si>
    <t>%</t>
  </si>
  <si>
    <t> </t>
  </si>
  <si>
    <t>ANO</t>
  </si>
  <si>
    <t>CATEGORIAS</t>
  </si>
  <si>
    <t>TOTAL</t>
  </si>
  <si>
    <t>GRAND TOTAL</t>
  </si>
  <si>
    <t>YEAR</t>
  </si>
  <si>
    <t>RUSSIA</t>
  </si>
  <si>
    <t>USA</t>
  </si>
  <si>
    <t>EUROPE</t>
  </si>
  <si>
    <t>JAPAN</t>
  </si>
  <si>
    <t>CHINA</t>
  </si>
  <si>
    <t>COMERCIAL</t>
  </si>
  <si>
    <t>MILITARY</t>
  </si>
  <si>
    <t>CIVILIAN</t>
  </si>
  <si>
    <t>Total of Satellites in orbit</t>
  </si>
  <si>
    <t>Total of Satellites   in operation</t>
  </si>
  <si>
    <t>Total of debris         in orbit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</si>
</sst>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3" borderId="0" xfId="0" applyFill="1" applyAlignment="1">
      <alignment horizontal="center"/>
    </xf>
    <xf numFmtId="164" fontId="0" fillId="13" borderId="0" xfId="0" applyNumberFormat="1" applyFill="1" applyAlignment="1">
      <alignment horizontal="center"/>
    </xf>
    <xf numFmtId="0" fontId="35" fillId="1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164" fontId="35" fillId="13" borderId="12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5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33" borderId="13" xfId="0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</cols>
  <sheetData>
    <row r="2" spans="1:24" ht="15.75" thickBot="1">
      <c r="A2" s="7" t="s">
        <v>8</v>
      </c>
      <c r="B2" s="7">
        <v>1989</v>
      </c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>
        <v>1997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U2" s="7">
        <v>2008</v>
      </c>
      <c r="V2" s="7">
        <v>2009</v>
      </c>
      <c r="W2" s="5" t="s">
        <v>9</v>
      </c>
      <c r="X2" s="5" t="s">
        <v>10</v>
      </c>
    </row>
    <row r="3" spans="1:24" ht="15">
      <c r="A3" s="2" t="s">
        <v>7</v>
      </c>
      <c r="B3" s="2">
        <v>1</v>
      </c>
      <c r="C3" s="2">
        <v>3</v>
      </c>
      <c r="D3" s="2">
        <v>5</v>
      </c>
      <c r="E3" s="2">
        <v>10</v>
      </c>
      <c r="F3" s="2">
        <v>12</v>
      </c>
      <c r="G3" s="2">
        <v>13</v>
      </c>
      <c r="H3" s="2">
        <v>21</v>
      </c>
      <c r="I3" s="2">
        <v>30</v>
      </c>
      <c r="J3" s="2">
        <v>33</v>
      </c>
      <c r="K3" s="2">
        <v>28</v>
      </c>
      <c r="L3" s="2">
        <v>32</v>
      </c>
      <c r="M3" s="2">
        <v>53</v>
      </c>
      <c r="N3" s="2">
        <v>29</v>
      </c>
      <c r="O3" s="2">
        <v>34</v>
      </c>
      <c r="P3" s="2">
        <v>39</v>
      </c>
      <c r="Q3" s="2">
        <v>31</v>
      </c>
      <c r="R3" s="2">
        <v>30</v>
      </c>
      <c r="S3" s="2">
        <v>35</v>
      </c>
      <c r="T3" s="2">
        <v>25</v>
      </c>
      <c r="U3" s="2">
        <v>49</v>
      </c>
      <c r="V3" s="2">
        <v>36</v>
      </c>
      <c r="W3" s="3">
        <f>SUM(B3:V3)</f>
        <v>549</v>
      </c>
      <c r="X3" s="4">
        <f>W3/$W$10</f>
        <v>0.5928725701943844</v>
      </c>
    </row>
    <row r="4" spans="1:24" ht="15">
      <c r="A4" s="1" t="s">
        <v>6</v>
      </c>
      <c r="B4" s="1"/>
      <c r="C4" s="1"/>
      <c r="D4" s="1"/>
      <c r="E4" s="1"/>
      <c r="F4" s="1"/>
      <c r="G4" s="1"/>
      <c r="H4" s="1">
        <v>1</v>
      </c>
      <c r="I4" s="1">
        <v>3</v>
      </c>
      <c r="J4" s="1">
        <v>48</v>
      </c>
      <c r="K4" s="1">
        <v>19</v>
      </c>
      <c r="L4" s="1">
        <v>3</v>
      </c>
      <c r="M4" s="1">
        <v>3</v>
      </c>
      <c r="N4" s="1">
        <v>6</v>
      </c>
      <c r="O4" s="1">
        <v>3</v>
      </c>
      <c r="P4" s="1">
        <v>10</v>
      </c>
      <c r="Q4" s="1">
        <v>2</v>
      </c>
      <c r="R4" s="1">
        <v>1</v>
      </c>
      <c r="S4" s="1">
        <v>8</v>
      </c>
      <c r="T4" s="1">
        <v>4</v>
      </c>
      <c r="U4" s="1">
        <v>7</v>
      </c>
      <c r="V4" s="1">
        <v>3</v>
      </c>
      <c r="W4" s="3">
        <f aca="true" t="shared" si="0" ref="W4:W10">SUM(B4:V4)</f>
        <v>121</v>
      </c>
      <c r="X4" s="4">
        <f aca="true" t="shared" si="1" ref="X4:X10">W4/$W$10</f>
        <v>0.1306695464362851</v>
      </c>
    </row>
    <row r="5" spans="1:24" ht="15">
      <c r="A5" s="1" t="s">
        <v>3</v>
      </c>
      <c r="B5" s="1"/>
      <c r="C5" s="1"/>
      <c r="D5" s="1"/>
      <c r="E5" s="1"/>
      <c r="F5" s="1"/>
      <c r="G5" s="1"/>
      <c r="H5" s="1">
        <v>2</v>
      </c>
      <c r="I5" s="1"/>
      <c r="J5" s="1">
        <v>8</v>
      </c>
      <c r="K5" s="1">
        <v>18</v>
      </c>
      <c r="L5" s="1">
        <v>9</v>
      </c>
      <c r="M5" s="1">
        <v>2</v>
      </c>
      <c r="N5" s="1"/>
      <c r="O5" s="1">
        <v>6</v>
      </c>
      <c r="P5" s="1">
        <v>5</v>
      </c>
      <c r="Q5" s="1">
        <v>5</v>
      </c>
      <c r="R5" s="1">
        <v>1</v>
      </c>
      <c r="S5" s="1">
        <v>6</v>
      </c>
      <c r="T5" s="1">
        <v>8</v>
      </c>
      <c r="U5" s="1">
        <v>12</v>
      </c>
      <c r="V5" s="1">
        <v>9</v>
      </c>
      <c r="W5" s="3">
        <f t="shared" si="0"/>
        <v>91</v>
      </c>
      <c r="X5" s="4">
        <f t="shared" si="1"/>
        <v>0.09827213822894168</v>
      </c>
    </row>
    <row r="6" spans="1:24" ht="15">
      <c r="A6" s="1" t="s">
        <v>4</v>
      </c>
      <c r="B6" s="1"/>
      <c r="C6" s="1"/>
      <c r="D6" s="1"/>
      <c r="E6" s="1"/>
      <c r="F6" s="1"/>
      <c r="G6" s="1"/>
      <c r="H6" s="1"/>
      <c r="I6" s="1"/>
      <c r="J6" s="1">
        <v>1</v>
      </c>
      <c r="K6" s="1"/>
      <c r="L6" s="1"/>
      <c r="M6" s="1">
        <v>1</v>
      </c>
      <c r="N6" s="1"/>
      <c r="O6" s="1"/>
      <c r="P6" s="1">
        <v>5</v>
      </c>
      <c r="Q6" s="1">
        <v>4</v>
      </c>
      <c r="R6" s="1">
        <v>2</v>
      </c>
      <c r="S6" s="1"/>
      <c r="T6" s="1">
        <v>8</v>
      </c>
      <c r="U6" s="1">
        <v>9</v>
      </c>
      <c r="V6" s="1">
        <v>6</v>
      </c>
      <c r="W6" s="3">
        <f t="shared" si="0"/>
        <v>36</v>
      </c>
      <c r="X6" s="4">
        <f t="shared" si="1"/>
        <v>0.038876889848812095</v>
      </c>
    </row>
    <row r="7" spans="1:24" ht="15">
      <c r="A7" s="1" t="s">
        <v>2</v>
      </c>
      <c r="B7" s="1"/>
      <c r="C7" s="1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>
        <v>1</v>
      </c>
      <c r="P7" s="1">
        <v>2</v>
      </c>
      <c r="Q7" s="1">
        <v>2</v>
      </c>
      <c r="R7" s="1"/>
      <c r="S7" s="1"/>
      <c r="T7" s="1">
        <v>1</v>
      </c>
      <c r="U7" s="1">
        <v>5</v>
      </c>
      <c r="V7" s="1">
        <v>2</v>
      </c>
      <c r="W7" s="3">
        <f t="shared" si="0"/>
        <v>14</v>
      </c>
      <c r="X7" s="4">
        <f t="shared" si="1"/>
        <v>0.01511879049676026</v>
      </c>
    </row>
    <row r="8" spans="1:24" ht="15">
      <c r="A8" s="1" t="s">
        <v>5</v>
      </c>
      <c r="B8" s="1"/>
      <c r="C8" s="1"/>
      <c r="D8" s="1"/>
      <c r="E8" s="1"/>
      <c r="F8" s="1"/>
      <c r="G8" s="1"/>
      <c r="H8" s="1"/>
      <c r="I8" s="1">
        <v>3</v>
      </c>
      <c r="J8" s="1">
        <v>3</v>
      </c>
      <c r="K8" s="1">
        <v>11</v>
      </c>
      <c r="L8" s="1">
        <v>41</v>
      </c>
      <c r="M8" s="1">
        <v>6</v>
      </c>
      <c r="N8" s="1">
        <v>4</v>
      </c>
      <c r="O8" s="1">
        <v>1</v>
      </c>
      <c r="P8" s="1">
        <v>7</v>
      </c>
      <c r="Q8" s="1">
        <v>4</v>
      </c>
      <c r="R8" s="1">
        <v>3</v>
      </c>
      <c r="S8" s="1">
        <v>5</v>
      </c>
      <c r="T8" s="1">
        <v>2</v>
      </c>
      <c r="U8" s="1">
        <v>7</v>
      </c>
      <c r="V8" s="1">
        <v>5</v>
      </c>
      <c r="W8" s="3">
        <f t="shared" si="0"/>
        <v>102</v>
      </c>
      <c r="X8" s="4">
        <f t="shared" si="1"/>
        <v>0.1101511879049676</v>
      </c>
    </row>
    <row r="9" spans="1:24" ht="1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4</v>
      </c>
      <c r="Q9" s="6"/>
      <c r="R9" s="6"/>
      <c r="S9" s="6"/>
      <c r="T9" s="6">
        <v>3</v>
      </c>
      <c r="U9" s="6">
        <v>3</v>
      </c>
      <c r="V9" s="6">
        <v>3</v>
      </c>
      <c r="W9" s="3">
        <f t="shared" si="0"/>
        <v>13</v>
      </c>
      <c r="X9" s="4">
        <f t="shared" si="1"/>
        <v>0.014038876889848811</v>
      </c>
    </row>
    <row r="10" spans="1:24" ht="15.75" thickBot="1">
      <c r="A10" s="8" t="s">
        <v>0</v>
      </c>
      <c r="B10" s="8">
        <v>1</v>
      </c>
      <c r="C10" s="8">
        <v>4</v>
      </c>
      <c r="D10" s="8">
        <v>5</v>
      </c>
      <c r="E10" s="8">
        <v>10</v>
      </c>
      <c r="F10" s="8">
        <v>12</v>
      </c>
      <c r="G10" s="8">
        <v>13</v>
      </c>
      <c r="H10" s="8">
        <v>24</v>
      </c>
      <c r="I10" s="8">
        <v>36</v>
      </c>
      <c r="J10" s="8">
        <v>93</v>
      </c>
      <c r="K10" s="8">
        <v>76</v>
      </c>
      <c r="L10" s="8">
        <v>85</v>
      </c>
      <c r="M10" s="8">
        <v>65</v>
      </c>
      <c r="N10" s="8">
        <v>39</v>
      </c>
      <c r="O10" s="8">
        <v>45</v>
      </c>
      <c r="P10" s="8">
        <v>72</v>
      </c>
      <c r="Q10" s="8">
        <v>48</v>
      </c>
      <c r="R10" s="8">
        <v>37</v>
      </c>
      <c r="S10" s="8">
        <v>54</v>
      </c>
      <c r="T10" s="8">
        <v>51</v>
      </c>
      <c r="U10" s="8">
        <v>92</v>
      </c>
      <c r="V10" s="8">
        <v>64</v>
      </c>
      <c r="W10" s="5">
        <f t="shared" si="0"/>
        <v>926</v>
      </c>
      <c r="X10" s="9">
        <f t="shared" si="1"/>
        <v>1</v>
      </c>
    </row>
    <row r="11" ht="15.75" thickBot="1"/>
    <row r="12" spans="1:8" ht="15.75" thickBot="1">
      <c r="A12" s="10"/>
      <c r="B12" s="46" t="s">
        <v>13</v>
      </c>
      <c r="C12" s="47"/>
      <c r="D12" s="47"/>
      <c r="E12" s="47"/>
      <c r="F12" s="47"/>
      <c r="G12" s="47"/>
      <c r="H12" s="48"/>
    </row>
    <row r="13" spans="2:8" ht="15.75" thickBot="1">
      <c r="B13" s="17" t="s">
        <v>7</v>
      </c>
      <c r="C13" s="11" t="s">
        <v>6</v>
      </c>
      <c r="D13" s="11" t="s">
        <v>5</v>
      </c>
      <c r="E13" s="11" t="s">
        <v>4</v>
      </c>
      <c r="F13" s="11" t="s">
        <v>3</v>
      </c>
      <c r="G13" s="11" t="s">
        <v>2</v>
      </c>
      <c r="H13" s="12" t="s">
        <v>1</v>
      </c>
    </row>
    <row r="14" spans="1:9" ht="15.75" thickBot="1">
      <c r="A14" s="23" t="s">
        <v>12</v>
      </c>
      <c r="B14" s="22"/>
      <c r="C14" s="2"/>
      <c r="D14" s="2"/>
      <c r="E14" s="18"/>
      <c r="F14" s="2"/>
      <c r="G14" s="2"/>
      <c r="H14" s="28"/>
      <c r="I14" s="21" t="s">
        <v>14</v>
      </c>
    </row>
    <row r="15" spans="1:9" ht="15">
      <c r="A15" s="16">
        <v>1980</v>
      </c>
      <c r="B15" s="14"/>
      <c r="C15" s="14"/>
      <c r="D15" s="14"/>
      <c r="E15" s="19"/>
      <c r="F15" s="14"/>
      <c r="G15" s="14"/>
      <c r="H15" s="29"/>
      <c r="I15" s="15">
        <f>SUM(B15:H15)</f>
        <v>0</v>
      </c>
    </row>
    <row r="16" spans="1:9" ht="15">
      <c r="A16" s="13">
        <v>1981</v>
      </c>
      <c r="B16" s="15"/>
      <c r="C16" s="15"/>
      <c r="D16" s="15"/>
      <c r="E16" s="20"/>
      <c r="F16" s="14"/>
      <c r="G16" s="14"/>
      <c r="H16" s="24"/>
      <c r="I16" s="15">
        <f aca="true" t="shared" si="2" ref="I16:I45">SUM(B16:H16)</f>
        <v>0</v>
      </c>
    </row>
    <row r="17" spans="1:9" ht="15">
      <c r="A17" s="13">
        <v>1982</v>
      </c>
      <c r="B17" s="14"/>
      <c r="C17" s="14"/>
      <c r="D17" s="14"/>
      <c r="E17" s="19"/>
      <c r="F17" s="14"/>
      <c r="G17" s="14"/>
      <c r="H17" s="29"/>
      <c r="I17" s="15">
        <f t="shared" si="2"/>
        <v>0</v>
      </c>
    </row>
    <row r="18" spans="1:9" ht="15">
      <c r="A18" s="13">
        <v>1983</v>
      </c>
      <c r="B18" s="14"/>
      <c r="C18" s="14"/>
      <c r="D18" s="14"/>
      <c r="E18" s="19"/>
      <c r="F18" s="14"/>
      <c r="G18" s="14"/>
      <c r="H18" s="29"/>
      <c r="I18" s="15">
        <f t="shared" si="2"/>
        <v>0</v>
      </c>
    </row>
    <row r="19" spans="1:9" ht="15">
      <c r="A19" s="13">
        <v>1984</v>
      </c>
      <c r="B19" s="14"/>
      <c r="C19" s="14"/>
      <c r="D19" s="14"/>
      <c r="E19" s="19"/>
      <c r="F19" s="14"/>
      <c r="G19" s="14"/>
      <c r="H19" s="29"/>
      <c r="I19" s="15">
        <f t="shared" si="2"/>
        <v>0</v>
      </c>
    </row>
    <row r="20" spans="1:9" ht="15">
      <c r="A20" s="13">
        <v>1985</v>
      </c>
      <c r="B20" s="14"/>
      <c r="C20" s="14"/>
      <c r="D20" s="14"/>
      <c r="E20" s="19"/>
      <c r="F20" s="14"/>
      <c r="G20" s="14"/>
      <c r="H20" s="29"/>
      <c r="I20" s="15">
        <f t="shared" si="2"/>
        <v>0</v>
      </c>
    </row>
    <row r="21" spans="1:9" ht="15">
      <c r="A21" s="13">
        <v>1986</v>
      </c>
      <c r="B21" s="14"/>
      <c r="C21" s="14"/>
      <c r="D21" s="14"/>
      <c r="E21" s="19"/>
      <c r="F21" s="14"/>
      <c r="G21" s="14"/>
      <c r="H21" s="29"/>
      <c r="I21" s="15">
        <f t="shared" si="2"/>
        <v>0</v>
      </c>
    </row>
    <row r="22" spans="1:9" ht="15">
      <c r="A22" s="13">
        <v>1987</v>
      </c>
      <c r="B22" s="14"/>
      <c r="C22" s="14"/>
      <c r="D22" s="14"/>
      <c r="E22" s="19"/>
      <c r="F22" s="14"/>
      <c r="G22" s="14"/>
      <c r="H22" s="29"/>
      <c r="I22" s="15">
        <f t="shared" si="2"/>
        <v>0</v>
      </c>
    </row>
    <row r="23" spans="1:9" ht="15">
      <c r="A23" s="13">
        <v>1988</v>
      </c>
      <c r="B23" s="14"/>
      <c r="C23" s="14"/>
      <c r="D23" s="14"/>
      <c r="E23" s="19"/>
      <c r="F23" s="14"/>
      <c r="G23" s="14"/>
      <c r="H23" s="29"/>
      <c r="I23" s="15">
        <f t="shared" si="2"/>
        <v>0</v>
      </c>
    </row>
    <row r="24" spans="1:9" ht="15">
      <c r="A24" s="13">
        <v>1989</v>
      </c>
      <c r="B24" s="14">
        <v>1</v>
      </c>
      <c r="C24" s="14">
        <v>0</v>
      </c>
      <c r="D24" s="14"/>
      <c r="E24" s="19"/>
      <c r="F24" s="14"/>
      <c r="G24" s="14"/>
      <c r="H24" s="29"/>
      <c r="I24" s="15">
        <f t="shared" si="2"/>
        <v>1</v>
      </c>
    </row>
    <row r="25" spans="1:9" ht="15">
      <c r="A25" s="13">
        <v>1990</v>
      </c>
      <c r="B25" s="14">
        <v>3</v>
      </c>
      <c r="C25" s="14">
        <v>0</v>
      </c>
      <c r="D25" s="14"/>
      <c r="E25" s="19"/>
      <c r="F25" s="14"/>
      <c r="G25" s="14">
        <v>1</v>
      </c>
      <c r="H25" s="29"/>
      <c r="I25" s="15">
        <f t="shared" si="2"/>
        <v>4</v>
      </c>
    </row>
    <row r="26" spans="1:9" ht="15">
      <c r="A26" s="13">
        <v>1991</v>
      </c>
      <c r="B26" s="14">
        <v>5</v>
      </c>
      <c r="C26" s="14">
        <v>0</v>
      </c>
      <c r="D26" s="14"/>
      <c r="E26" s="19"/>
      <c r="F26" s="14"/>
      <c r="G26" s="14"/>
      <c r="H26" s="29"/>
      <c r="I26" s="15">
        <f t="shared" si="2"/>
        <v>5</v>
      </c>
    </row>
    <row r="27" spans="1:9" ht="15">
      <c r="A27" s="13">
        <v>1992</v>
      </c>
      <c r="B27" s="14">
        <v>10</v>
      </c>
      <c r="C27" s="14">
        <v>0</v>
      </c>
      <c r="D27" s="14"/>
      <c r="E27" s="19"/>
      <c r="F27" s="14"/>
      <c r="G27" s="14"/>
      <c r="H27" s="29"/>
      <c r="I27" s="15">
        <f t="shared" si="2"/>
        <v>10</v>
      </c>
    </row>
    <row r="28" spans="1:9" ht="15">
      <c r="A28" s="13">
        <v>1993</v>
      </c>
      <c r="B28" s="14">
        <v>12</v>
      </c>
      <c r="C28" s="14">
        <v>0</v>
      </c>
      <c r="D28" s="14"/>
      <c r="E28" s="19"/>
      <c r="F28" s="14"/>
      <c r="G28" s="14"/>
      <c r="H28" s="29"/>
      <c r="I28" s="15">
        <f t="shared" si="2"/>
        <v>12</v>
      </c>
    </row>
    <row r="29" spans="1:9" ht="15">
      <c r="A29" s="13">
        <v>1994</v>
      </c>
      <c r="B29" s="14">
        <v>13</v>
      </c>
      <c r="C29" s="14">
        <v>0</v>
      </c>
      <c r="D29" s="14"/>
      <c r="E29" s="19"/>
      <c r="F29" s="14"/>
      <c r="G29" s="14"/>
      <c r="H29" s="29"/>
      <c r="I29" s="15">
        <f t="shared" si="2"/>
        <v>13</v>
      </c>
    </row>
    <row r="30" spans="1:9" ht="15">
      <c r="A30" s="13">
        <v>1995</v>
      </c>
      <c r="B30" s="14">
        <v>21</v>
      </c>
      <c r="C30" s="14">
        <v>1</v>
      </c>
      <c r="D30" s="14"/>
      <c r="E30" s="26"/>
      <c r="F30" s="14">
        <v>2</v>
      </c>
      <c r="G30" s="14"/>
      <c r="H30" s="29"/>
      <c r="I30" s="15">
        <f t="shared" si="2"/>
        <v>24</v>
      </c>
    </row>
    <row r="31" spans="1:9" ht="15">
      <c r="A31" s="13">
        <v>1996</v>
      </c>
      <c r="B31" s="14">
        <v>30</v>
      </c>
      <c r="C31" s="14">
        <v>3</v>
      </c>
      <c r="D31" s="14">
        <v>3</v>
      </c>
      <c r="E31" s="26"/>
      <c r="F31" s="14"/>
      <c r="G31" s="14"/>
      <c r="H31" s="29"/>
      <c r="I31" s="15">
        <f t="shared" si="2"/>
        <v>36</v>
      </c>
    </row>
    <row r="32" spans="1:9" ht="15">
      <c r="A32" s="13">
        <v>1997</v>
      </c>
      <c r="B32" s="14">
        <v>33</v>
      </c>
      <c r="C32" s="14">
        <v>48</v>
      </c>
      <c r="D32" s="14">
        <v>3</v>
      </c>
      <c r="E32" s="27">
        <v>1</v>
      </c>
      <c r="F32" s="14">
        <v>8</v>
      </c>
      <c r="G32" s="14"/>
      <c r="H32" s="29"/>
      <c r="I32" s="15">
        <f t="shared" si="2"/>
        <v>93</v>
      </c>
    </row>
    <row r="33" spans="1:9" ht="15">
      <c r="A33" s="13">
        <v>1998</v>
      </c>
      <c r="B33" s="14">
        <v>28</v>
      </c>
      <c r="C33" s="14">
        <v>19</v>
      </c>
      <c r="D33" s="14">
        <v>11</v>
      </c>
      <c r="E33" s="26"/>
      <c r="F33" s="14">
        <v>18</v>
      </c>
      <c r="G33" s="14"/>
      <c r="H33" s="29"/>
      <c r="I33" s="15">
        <f t="shared" si="2"/>
        <v>76</v>
      </c>
    </row>
    <row r="34" spans="1:9" ht="15">
      <c r="A34" s="13">
        <v>1999</v>
      </c>
      <c r="B34" s="14">
        <v>32</v>
      </c>
      <c r="C34" s="14">
        <v>3</v>
      </c>
      <c r="D34" s="14">
        <v>41</v>
      </c>
      <c r="E34" s="26"/>
      <c r="F34" s="14">
        <v>9</v>
      </c>
      <c r="G34" s="14"/>
      <c r="H34" s="29"/>
      <c r="I34" s="15">
        <f t="shared" si="2"/>
        <v>85</v>
      </c>
    </row>
    <row r="35" spans="1:9" ht="15">
      <c r="A35" s="13">
        <v>2000</v>
      </c>
      <c r="B35" s="14">
        <v>53</v>
      </c>
      <c r="C35" s="14">
        <v>3</v>
      </c>
      <c r="D35" s="14">
        <v>6</v>
      </c>
      <c r="E35" s="27">
        <v>1</v>
      </c>
      <c r="F35" s="14">
        <v>2</v>
      </c>
      <c r="G35" s="14"/>
      <c r="H35" s="29"/>
      <c r="I35" s="15">
        <f t="shared" si="2"/>
        <v>65</v>
      </c>
    </row>
    <row r="36" spans="1:9" ht="15">
      <c r="A36" s="13">
        <v>2001</v>
      </c>
      <c r="B36" s="14">
        <v>29</v>
      </c>
      <c r="C36" s="14">
        <v>6</v>
      </c>
      <c r="D36" s="14">
        <v>4</v>
      </c>
      <c r="E36" s="26"/>
      <c r="F36" s="14"/>
      <c r="G36" s="14"/>
      <c r="H36" s="29"/>
      <c r="I36" s="15">
        <f t="shared" si="2"/>
        <v>39</v>
      </c>
    </row>
    <row r="37" spans="1:9" ht="15">
      <c r="A37" s="13">
        <v>2002</v>
      </c>
      <c r="B37" s="14">
        <v>34</v>
      </c>
      <c r="C37" s="14">
        <v>3</v>
      </c>
      <c r="D37" s="14">
        <v>1</v>
      </c>
      <c r="E37" s="26"/>
      <c r="F37" s="14">
        <v>6</v>
      </c>
      <c r="G37" s="14">
        <v>1</v>
      </c>
      <c r="H37" s="29"/>
      <c r="I37" s="15">
        <f t="shared" si="2"/>
        <v>45</v>
      </c>
    </row>
    <row r="38" spans="1:9" ht="15">
      <c r="A38" s="13">
        <v>2003</v>
      </c>
      <c r="B38" s="14">
        <v>39</v>
      </c>
      <c r="C38" s="14">
        <v>10</v>
      </c>
      <c r="D38" s="14">
        <v>7</v>
      </c>
      <c r="E38" s="27">
        <v>5</v>
      </c>
      <c r="F38" s="14">
        <v>5</v>
      </c>
      <c r="G38" s="14">
        <v>2</v>
      </c>
      <c r="H38" s="29">
        <v>4</v>
      </c>
      <c r="I38" s="15">
        <f t="shared" si="2"/>
        <v>72</v>
      </c>
    </row>
    <row r="39" spans="1:9" ht="15">
      <c r="A39" s="13">
        <v>2004</v>
      </c>
      <c r="B39" s="14">
        <v>31</v>
      </c>
      <c r="C39" s="14">
        <v>2</v>
      </c>
      <c r="D39" s="14">
        <v>4</v>
      </c>
      <c r="E39" s="27">
        <v>4</v>
      </c>
      <c r="F39" s="14">
        <v>5</v>
      </c>
      <c r="G39" s="14">
        <v>2</v>
      </c>
      <c r="H39" s="29"/>
      <c r="I39" s="15">
        <f t="shared" si="2"/>
        <v>48</v>
      </c>
    </row>
    <row r="40" spans="1:9" ht="15">
      <c r="A40" s="13">
        <v>2005</v>
      </c>
      <c r="B40" s="14">
        <v>30</v>
      </c>
      <c r="C40" s="14">
        <v>1</v>
      </c>
      <c r="D40" s="14">
        <v>3</v>
      </c>
      <c r="E40" s="27">
        <v>2</v>
      </c>
      <c r="F40" s="14">
        <v>1</v>
      </c>
      <c r="G40" s="14"/>
      <c r="H40" s="30"/>
      <c r="I40" s="15">
        <f t="shared" si="2"/>
        <v>37</v>
      </c>
    </row>
    <row r="41" spans="1:9" ht="15">
      <c r="A41" s="13">
        <v>2006</v>
      </c>
      <c r="B41" s="14">
        <v>35</v>
      </c>
      <c r="C41" s="14">
        <v>8</v>
      </c>
      <c r="D41" s="14">
        <v>5</v>
      </c>
      <c r="E41" s="26"/>
      <c r="F41" s="14">
        <v>6</v>
      </c>
      <c r="G41" s="1"/>
      <c r="H41" s="31"/>
      <c r="I41" s="24">
        <f t="shared" si="2"/>
        <v>54</v>
      </c>
    </row>
    <row r="42" spans="1:9" ht="15">
      <c r="A42" s="13">
        <v>2007</v>
      </c>
      <c r="B42" s="14">
        <v>25</v>
      </c>
      <c r="C42" s="14">
        <v>4</v>
      </c>
      <c r="D42" s="14">
        <v>2</v>
      </c>
      <c r="E42" s="27">
        <v>8</v>
      </c>
      <c r="F42" s="14">
        <v>8</v>
      </c>
      <c r="G42" s="14">
        <v>1</v>
      </c>
      <c r="H42" s="24">
        <v>3</v>
      </c>
      <c r="I42" s="15">
        <f t="shared" si="2"/>
        <v>51</v>
      </c>
    </row>
    <row r="43" spans="1:9" ht="15">
      <c r="A43" s="13">
        <v>2008</v>
      </c>
      <c r="B43" s="14">
        <v>49</v>
      </c>
      <c r="C43" s="14">
        <v>7</v>
      </c>
      <c r="D43" s="14">
        <v>7</v>
      </c>
      <c r="E43" s="27">
        <v>9</v>
      </c>
      <c r="F43" s="14">
        <v>12</v>
      </c>
      <c r="G43" s="14">
        <v>5</v>
      </c>
      <c r="H43" s="29">
        <v>3</v>
      </c>
      <c r="I43" s="15">
        <f t="shared" si="2"/>
        <v>92</v>
      </c>
    </row>
    <row r="44" spans="1:9" ht="15">
      <c r="A44" s="13">
        <v>2009</v>
      </c>
      <c r="B44" s="14">
        <v>36</v>
      </c>
      <c r="C44" s="14">
        <v>3</v>
      </c>
      <c r="D44" s="14">
        <v>5</v>
      </c>
      <c r="E44" s="27">
        <v>6</v>
      </c>
      <c r="F44" s="14">
        <v>9</v>
      </c>
      <c r="G44" s="14">
        <v>2</v>
      </c>
      <c r="H44" s="29">
        <v>3</v>
      </c>
      <c r="I44" s="15">
        <f>SUM(B44:H44)</f>
        <v>64</v>
      </c>
    </row>
    <row r="45" spans="1:9" ht="15.75" thickBot="1">
      <c r="A45" s="32">
        <v>2010</v>
      </c>
      <c r="B45" s="14"/>
      <c r="C45" s="14"/>
      <c r="D45" s="14"/>
      <c r="E45" s="19"/>
      <c r="F45" s="14"/>
      <c r="G45" s="14"/>
      <c r="H45" s="29"/>
      <c r="I45" s="15">
        <f t="shared" si="2"/>
        <v>0</v>
      </c>
    </row>
    <row r="46" spans="1:9" ht="15.75" thickBot="1">
      <c r="A46" s="34" t="s">
        <v>14</v>
      </c>
      <c r="B46" s="25">
        <f>SUM(B14:B45)</f>
        <v>549</v>
      </c>
      <c r="C46" s="25">
        <f aca="true" t="shared" si="3" ref="C46:I46">SUM(C14:C45)</f>
        <v>121</v>
      </c>
      <c r="D46" s="25">
        <f t="shared" si="3"/>
        <v>102</v>
      </c>
      <c r="E46" s="25">
        <f t="shared" si="3"/>
        <v>36</v>
      </c>
      <c r="F46" s="25">
        <f t="shared" si="3"/>
        <v>91</v>
      </c>
      <c r="G46" s="25">
        <f t="shared" si="3"/>
        <v>14</v>
      </c>
      <c r="H46" s="25">
        <f t="shared" si="3"/>
        <v>13</v>
      </c>
      <c r="I46" s="14">
        <f t="shared" si="3"/>
        <v>926</v>
      </c>
    </row>
    <row r="47" spans="1:8" ht="15.75" thickBot="1">
      <c r="A47" s="33" t="s">
        <v>10</v>
      </c>
      <c r="B47" s="35">
        <f>B46/$I$46</f>
        <v>0.5928725701943844</v>
      </c>
      <c r="C47" s="36">
        <f>C46/$I$46</f>
        <v>0.1306695464362851</v>
      </c>
      <c r="D47" s="36">
        <f>D46/$I$46</f>
        <v>0.1101511879049676</v>
      </c>
      <c r="E47" s="36">
        <f>E46/$I$46</f>
        <v>0.038876889848812095</v>
      </c>
      <c r="F47" s="36">
        <f>F46/$I$46</f>
        <v>0.09827213822894168</v>
      </c>
      <c r="G47" s="36">
        <f>G46/$I$46</f>
        <v>0.01511879049676026</v>
      </c>
      <c r="H47" s="37">
        <f>H46/$I$46</f>
        <v>0.014038876889848811</v>
      </c>
    </row>
  </sheetData>
  <sheetProtection/>
  <mergeCells count="1">
    <mergeCell ref="B12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7" max="7" width="12.421875" style="0" customWidth="1"/>
  </cols>
  <sheetData>
    <row r="1" spans="1:7" ht="15">
      <c r="A1" s="38" t="s">
        <v>16</v>
      </c>
      <c r="B1" s="38" t="s">
        <v>17</v>
      </c>
      <c r="C1" s="38" t="s">
        <v>18</v>
      </c>
      <c r="D1" s="38" t="s">
        <v>19</v>
      </c>
      <c r="E1" s="38" t="s">
        <v>20</v>
      </c>
      <c r="F1" s="38" t="s">
        <v>21</v>
      </c>
      <c r="G1" s="38" t="s">
        <v>22</v>
      </c>
    </row>
    <row r="2" spans="1:7" ht="15">
      <c r="A2" s="14">
        <v>1950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</row>
    <row r="3" spans="1:7" ht="15">
      <c r="A3" s="14">
        <v>1951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</row>
    <row r="4" spans="1:7" ht="15">
      <c r="A4" s="14">
        <v>1952</v>
      </c>
      <c r="B4" s="14">
        <v>0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</row>
    <row r="5" spans="1:7" ht="15">
      <c r="A5" s="14">
        <v>1953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ht="15">
      <c r="A6" s="14">
        <v>1954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15">
      <c r="A7" s="14">
        <v>1955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5">
      <c r="A8" s="14">
        <v>1956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ht="15">
      <c r="A9" s="14">
        <v>1957</v>
      </c>
      <c r="B9" s="14">
        <v>2</v>
      </c>
      <c r="C9" s="14">
        <v>1</v>
      </c>
      <c r="D9" s="14"/>
      <c r="E9" s="14"/>
      <c r="F9" s="14"/>
      <c r="G9" s="14"/>
    </row>
    <row r="10" spans="1:7" ht="15">
      <c r="A10" s="14">
        <v>1958</v>
      </c>
      <c r="B10" s="14">
        <v>5</v>
      </c>
      <c r="C10" s="14">
        <v>23</v>
      </c>
      <c r="D10" s="14"/>
      <c r="E10" s="14"/>
      <c r="F10" s="14"/>
      <c r="G10" s="14"/>
    </row>
    <row r="11" spans="1:7" ht="15">
      <c r="A11" s="14">
        <v>1959</v>
      </c>
      <c r="B11" s="14">
        <v>4</v>
      </c>
      <c r="C11" s="14">
        <v>20</v>
      </c>
      <c r="D11" s="14"/>
      <c r="E11" s="14"/>
      <c r="F11" s="14"/>
      <c r="G11" s="14"/>
    </row>
    <row r="12" spans="1:7" ht="15">
      <c r="A12" s="14">
        <v>1960</v>
      </c>
      <c r="B12" s="14">
        <v>9</v>
      </c>
      <c r="C12" s="14">
        <v>35</v>
      </c>
      <c r="D12" s="14"/>
      <c r="E12" s="14"/>
      <c r="F12" s="14"/>
      <c r="G12" s="14"/>
    </row>
    <row r="13" spans="1:7" ht="15">
      <c r="A13" s="14">
        <v>1961</v>
      </c>
      <c r="B13" s="14">
        <v>9</v>
      </c>
      <c r="C13" s="14">
        <v>50</v>
      </c>
      <c r="D13" s="14"/>
      <c r="E13" s="14"/>
      <c r="F13" s="14"/>
      <c r="G13" s="14"/>
    </row>
    <row r="14" spans="1:7" ht="15">
      <c r="A14" s="14">
        <v>1962</v>
      </c>
      <c r="B14" s="14">
        <v>22</v>
      </c>
      <c r="C14" s="14">
        <v>70</v>
      </c>
      <c r="D14" s="14">
        <v>1</v>
      </c>
      <c r="E14" s="14"/>
      <c r="F14" s="14"/>
      <c r="G14" s="14">
        <v>1</v>
      </c>
    </row>
    <row r="15" spans="1:7" ht="15">
      <c r="A15" s="14">
        <v>1963</v>
      </c>
      <c r="B15" s="14">
        <v>24</v>
      </c>
      <c r="C15" s="14">
        <v>72</v>
      </c>
      <c r="D15" s="14"/>
      <c r="E15" s="14"/>
      <c r="F15" s="14"/>
      <c r="G15" s="14">
        <v>1</v>
      </c>
    </row>
    <row r="16" spans="1:7" ht="15">
      <c r="A16" s="14">
        <v>1964</v>
      </c>
      <c r="B16" s="14">
        <v>43</v>
      </c>
      <c r="C16" s="14">
        <v>82</v>
      </c>
      <c r="D16" s="14">
        <v>2</v>
      </c>
      <c r="E16" s="14"/>
      <c r="F16" s="14"/>
      <c r="G16" s="14"/>
    </row>
    <row r="17" spans="1:7" ht="15">
      <c r="A17" s="14">
        <v>1965</v>
      </c>
      <c r="B17" s="14">
        <v>71</v>
      </c>
      <c r="C17" s="14">
        <v>103</v>
      </c>
      <c r="D17" s="14">
        <v>2</v>
      </c>
      <c r="E17" s="14"/>
      <c r="F17" s="14" t="s">
        <v>11</v>
      </c>
      <c r="G17" s="14">
        <v>1</v>
      </c>
    </row>
    <row r="18" spans="1:7" ht="15">
      <c r="A18" s="14">
        <v>1966</v>
      </c>
      <c r="B18" s="14">
        <v>54</v>
      </c>
      <c r="C18" s="14">
        <v>116</v>
      </c>
      <c r="D18" s="14">
        <v>1</v>
      </c>
      <c r="E18" s="14">
        <v>2</v>
      </c>
      <c r="F18" s="14"/>
      <c r="G18" s="14">
        <v>1</v>
      </c>
    </row>
    <row r="19" spans="1:7" ht="15">
      <c r="A19" s="14">
        <v>1967</v>
      </c>
      <c r="B19" s="14">
        <v>74</v>
      </c>
      <c r="C19" s="14">
        <v>88</v>
      </c>
      <c r="D19" s="14">
        <v>5</v>
      </c>
      <c r="E19" s="14">
        <v>1</v>
      </c>
      <c r="F19" s="14"/>
      <c r="G19" s="14">
        <v>3</v>
      </c>
    </row>
    <row r="20" spans="1:7" ht="15">
      <c r="A20" s="14">
        <v>1968</v>
      </c>
      <c r="B20" s="14">
        <v>85</v>
      </c>
      <c r="C20" s="14">
        <v>75</v>
      </c>
      <c r="D20" s="14">
        <v>4</v>
      </c>
      <c r="E20" s="14"/>
      <c r="F20" s="14"/>
      <c r="G20" s="14">
        <v>2</v>
      </c>
    </row>
    <row r="21" spans="1:7" ht="15">
      <c r="A21" s="14">
        <v>1969</v>
      </c>
      <c r="B21" s="14">
        <v>84</v>
      </c>
      <c r="C21" s="14">
        <v>61</v>
      </c>
      <c r="D21" s="14">
        <v>4</v>
      </c>
      <c r="E21" s="14">
        <v>1</v>
      </c>
      <c r="F21" s="14">
        <v>1</v>
      </c>
      <c r="G21" s="14">
        <v>3</v>
      </c>
    </row>
    <row r="22" spans="1:7" ht="15">
      <c r="A22" s="14">
        <v>1970</v>
      </c>
      <c r="B22" s="14">
        <v>95</v>
      </c>
      <c r="C22" s="14">
        <v>33</v>
      </c>
      <c r="D22" s="14">
        <v>7</v>
      </c>
      <c r="E22" s="14">
        <v>2</v>
      </c>
      <c r="F22" s="14">
        <v>1</v>
      </c>
      <c r="G22" s="14">
        <v>3</v>
      </c>
    </row>
    <row r="23" spans="1:7" ht="15">
      <c r="A23" s="14">
        <v>1971</v>
      </c>
      <c r="B23" s="14">
        <v>111</v>
      </c>
      <c r="C23" s="14">
        <v>49</v>
      </c>
      <c r="D23" s="14">
        <v>9</v>
      </c>
      <c r="E23" s="14">
        <v>2</v>
      </c>
      <c r="F23" s="14">
        <v>1</v>
      </c>
      <c r="G23" s="14">
        <v>2</v>
      </c>
    </row>
    <row r="24" spans="1:7" ht="15">
      <c r="A24" s="14">
        <v>1972</v>
      </c>
      <c r="B24" s="14">
        <v>98</v>
      </c>
      <c r="C24" s="14">
        <v>35</v>
      </c>
      <c r="D24" s="14">
        <v>5</v>
      </c>
      <c r="E24" s="14">
        <v>1</v>
      </c>
      <c r="F24" s="14"/>
      <c r="G24" s="14">
        <v>2</v>
      </c>
    </row>
    <row r="25" spans="1:7" ht="15">
      <c r="A25" s="14">
        <v>1973</v>
      </c>
      <c r="B25" s="14">
        <v>114</v>
      </c>
      <c r="C25" s="14">
        <v>26</v>
      </c>
      <c r="D25" s="14">
        <v>3</v>
      </c>
      <c r="E25" s="14"/>
      <c r="F25" s="14">
        <v>1</v>
      </c>
      <c r="G25" s="14">
        <v>1</v>
      </c>
    </row>
    <row r="26" spans="1:7" ht="15">
      <c r="A26" s="14">
        <v>1974</v>
      </c>
      <c r="B26" s="14">
        <v>101</v>
      </c>
      <c r="C26" s="14">
        <v>18</v>
      </c>
      <c r="D26" s="14">
        <v>10</v>
      </c>
      <c r="E26" s="14">
        <v>1</v>
      </c>
      <c r="F26" s="14">
        <v>2</v>
      </c>
      <c r="G26" s="14">
        <v>3</v>
      </c>
    </row>
    <row r="27" spans="1:7" ht="15">
      <c r="A27" s="14">
        <v>1975</v>
      </c>
      <c r="B27" s="14">
        <v>120</v>
      </c>
      <c r="C27" s="14">
        <v>30</v>
      </c>
      <c r="D27" s="14">
        <v>7</v>
      </c>
      <c r="E27" s="14">
        <v>2</v>
      </c>
      <c r="F27" s="14">
        <v>3</v>
      </c>
      <c r="G27" s="14">
        <v>4</v>
      </c>
    </row>
    <row r="28" spans="1:7" ht="15">
      <c r="A28" s="14">
        <v>1976</v>
      </c>
      <c r="B28" s="14">
        <v>125</v>
      </c>
      <c r="C28" s="14">
        <v>23</v>
      </c>
      <c r="D28" s="14">
        <v>2</v>
      </c>
      <c r="E28" s="14">
        <v>2</v>
      </c>
      <c r="F28" s="14">
        <v>3</v>
      </c>
      <c r="G28" s="14">
        <v>7</v>
      </c>
    </row>
    <row r="29" spans="1:7" ht="15">
      <c r="A29" s="14">
        <v>1977</v>
      </c>
      <c r="B29" s="14">
        <v>113</v>
      </c>
      <c r="C29" s="14">
        <v>21</v>
      </c>
      <c r="D29" s="14">
        <v>6</v>
      </c>
      <c r="E29" s="14">
        <v>4</v>
      </c>
      <c r="F29" s="14"/>
      <c r="G29" s="14">
        <v>2</v>
      </c>
    </row>
    <row r="30" spans="1:7" ht="15">
      <c r="A30" s="14">
        <v>1978</v>
      </c>
      <c r="B30" s="14">
        <v>125</v>
      </c>
      <c r="C30" s="14">
        <v>35</v>
      </c>
      <c r="D30" s="14">
        <v>4</v>
      </c>
      <c r="E30" s="14">
        <v>4</v>
      </c>
      <c r="F30" s="14">
        <v>1</v>
      </c>
      <c r="G30" s="14">
        <v>3</v>
      </c>
    </row>
    <row r="31" spans="1:7" ht="15">
      <c r="A31" s="14">
        <v>1979</v>
      </c>
      <c r="B31" s="14">
        <v>108</v>
      </c>
      <c r="C31" s="14">
        <v>15</v>
      </c>
      <c r="D31" s="14">
        <v>2</v>
      </c>
      <c r="E31" s="14">
        <v>2</v>
      </c>
      <c r="F31" s="14">
        <v>3</v>
      </c>
      <c r="G31" s="14">
        <v>2</v>
      </c>
    </row>
    <row r="32" spans="1:7" ht="15">
      <c r="A32" s="14">
        <v>1980</v>
      </c>
      <c r="B32" s="14">
        <v>111</v>
      </c>
      <c r="C32" s="14">
        <v>21</v>
      </c>
      <c r="D32" s="14">
        <v>6</v>
      </c>
      <c r="E32" s="14">
        <v>2</v>
      </c>
      <c r="F32" s="14"/>
      <c r="G32" s="14">
        <v>2</v>
      </c>
    </row>
    <row r="33" spans="1:7" ht="15">
      <c r="A33" s="14">
        <v>1981</v>
      </c>
      <c r="B33" s="14">
        <v>125</v>
      </c>
      <c r="C33" s="14">
        <v>15</v>
      </c>
      <c r="D33" s="14">
        <v>5</v>
      </c>
      <c r="E33" s="14">
        <v>3</v>
      </c>
      <c r="F33" s="14">
        <v>3</v>
      </c>
      <c r="G33" s="14">
        <v>5</v>
      </c>
    </row>
    <row r="34" spans="1:7" ht="15">
      <c r="A34" s="14">
        <v>1982</v>
      </c>
      <c r="B34" s="14">
        <v>134</v>
      </c>
      <c r="C34" s="14">
        <v>12</v>
      </c>
      <c r="D34" s="14">
        <v>2</v>
      </c>
      <c r="E34" s="14">
        <v>1</v>
      </c>
      <c r="F34" s="14">
        <v>1</v>
      </c>
      <c r="G34" s="14">
        <v>7</v>
      </c>
    </row>
    <row r="35" spans="1:7" ht="15">
      <c r="A35" s="14">
        <v>1983</v>
      </c>
      <c r="B35" s="14">
        <v>118</v>
      </c>
      <c r="C35" s="14">
        <v>26</v>
      </c>
      <c r="D35" s="14">
        <v>2</v>
      </c>
      <c r="E35" s="14">
        <v>3</v>
      </c>
      <c r="F35" s="14">
        <v>1</v>
      </c>
      <c r="G35" s="14">
        <v>7</v>
      </c>
    </row>
    <row r="36" spans="1:7" ht="15">
      <c r="A36" s="14">
        <v>1984</v>
      </c>
      <c r="B36" s="14">
        <v>117</v>
      </c>
      <c r="C36" s="14">
        <v>30</v>
      </c>
      <c r="D36" s="14">
        <v>5</v>
      </c>
      <c r="E36" s="14">
        <v>3</v>
      </c>
      <c r="F36" s="14">
        <v>3</v>
      </c>
      <c r="G36" s="14">
        <v>8</v>
      </c>
    </row>
    <row r="37" spans="1:7" ht="15">
      <c r="A37" s="14">
        <v>1985</v>
      </c>
      <c r="B37" s="14">
        <v>121</v>
      </c>
      <c r="C37" s="14">
        <v>28</v>
      </c>
      <c r="D37" s="14">
        <v>3</v>
      </c>
      <c r="E37" s="14">
        <v>2</v>
      </c>
      <c r="F37" s="14">
        <v>1</v>
      </c>
      <c r="G37" s="14">
        <v>8</v>
      </c>
    </row>
    <row r="38" spans="1:7" ht="15">
      <c r="A38" s="14">
        <v>1986</v>
      </c>
      <c r="B38" s="14">
        <v>123</v>
      </c>
      <c r="C38" s="14">
        <v>16</v>
      </c>
      <c r="D38" s="14">
        <v>2</v>
      </c>
      <c r="E38" s="14">
        <v>3</v>
      </c>
      <c r="F38" s="14">
        <v>2</v>
      </c>
      <c r="G38" s="14">
        <v>3</v>
      </c>
    </row>
    <row r="39" spans="1:7" ht="15">
      <c r="A39" s="14">
        <v>1987</v>
      </c>
      <c r="B39" s="14">
        <v>118</v>
      </c>
      <c r="C39" s="14">
        <v>13</v>
      </c>
      <c r="D39" s="14">
        <v>2</v>
      </c>
      <c r="E39" s="14">
        <v>3</v>
      </c>
      <c r="F39" s="14">
        <v>2</v>
      </c>
      <c r="G39" s="14"/>
    </row>
    <row r="40" spans="1:7" ht="15">
      <c r="A40" s="14">
        <v>1988</v>
      </c>
      <c r="B40" s="14">
        <v>115</v>
      </c>
      <c r="C40" s="14">
        <v>17</v>
      </c>
      <c r="D40" s="14">
        <v>6</v>
      </c>
      <c r="E40" s="14">
        <v>2</v>
      </c>
      <c r="F40" s="14">
        <v>4</v>
      </c>
      <c r="G40" s="14">
        <v>6</v>
      </c>
    </row>
    <row r="41" spans="1:7" ht="15">
      <c r="A41" s="14">
        <v>1989</v>
      </c>
      <c r="B41" s="14">
        <v>100</v>
      </c>
      <c r="C41" s="14">
        <v>25</v>
      </c>
      <c r="D41" s="14">
        <v>5</v>
      </c>
      <c r="E41" s="14">
        <v>2</v>
      </c>
      <c r="F41" s="14"/>
      <c r="G41" s="14">
        <v>7</v>
      </c>
    </row>
    <row r="42" spans="1:7" ht="15">
      <c r="A42" s="14">
        <v>1990</v>
      </c>
      <c r="B42" s="14">
        <v>100</v>
      </c>
      <c r="C42" s="14">
        <v>31</v>
      </c>
      <c r="D42" s="14">
        <v>8</v>
      </c>
      <c r="E42" s="14">
        <v>6</v>
      </c>
      <c r="F42" s="14">
        <v>5</v>
      </c>
      <c r="G42" s="14">
        <v>11</v>
      </c>
    </row>
    <row r="43" spans="1:7" ht="15">
      <c r="A43" s="14">
        <v>1991</v>
      </c>
      <c r="B43" s="14">
        <v>85</v>
      </c>
      <c r="C43" s="14">
        <v>32</v>
      </c>
      <c r="D43" s="14">
        <v>9</v>
      </c>
      <c r="E43" s="14">
        <v>3</v>
      </c>
      <c r="F43" s="14">
        <v>1</v>
      </c>
      <c r="G43" s="14">
        <v>7</v>
      </c>
    </row>
    <row r="44" spans="1:7" ht="15">
      <c r="A44" s="14">
        <v>1992</v>
      </c>
      <c r="B44" s="14">
        <v>80</v>
      </c>
      <c r="C44" s="14">
        <v>24</v>
      </c>
      <c r="D44" s="14">
        <v>10</v>
      </c>
      <c r="E44" s="14">
        <v>2</v>
      </c>
      <c r="F44" s="14">
        <v>2</v>
      </c>
      <c r="G44" s="14">
        <v>9</v>
      </c>
    </row>
    <row r="45" spans="1:7" ht="15">
      <c r="A45" s="14">
        <v>1993</v>
      </c>
      <c r="B45" s="14">
        <v>60</v>
      </c>
      <c r="C45" s="14">
        <v>32</v>
      </c>
      <c r="D45" s="14">
        <v>5</v>
      </c>
      <c r="E45" s="14">
        <v>1</v>
      </c>
      <c r="F45" s="14">
        <v>1</v>
      </c>
      <c r="G45" s="14">
        <v>8</v>
      </c>
    </row>
    <row r="46" spans="1:7" ht="15">
      <c r="A46" s="14">
        <v>1994</v>
      </c>
      <c r="B46" s="14">
        <v>65</v>
      </c>
      <c r="C46" s="14">
        <v>34</v>
      </c>
      <c r="D46" s="14">
        <v>3</v>
      </c>
      <c r="E46" s="14">
        <v>4</v>
      </c>
      <c r="F46" s="14">
        <v>4</v>
      </c>
      <c r="G46" s="14">
        <v>12</v>
      </c>
    </row>
    <row r="47" spans="1:7" ht="15">
      <c r="A47" s="14">
        <v>1995</v>
      </c>
      <c r="B47" s="14">
        <v>39</v>
      </c>
      <c r="C47" s="14">
        <v>30</v>
      </c>
      <c r="D47" s="14">
        <v>10</v>
      </c>
      <c r="E47" s="14">
        <v>3</v>
      </c>
      <c r="F47" s="14"/>
      <c r="G47" s="14">
        <v>20</v>
      </c>
    </row>
    <row r="48" spans="1:7" ht="15">
      <c r="A48" s="14">
        <v>1996</v>
      </c>
      <c r="B48" s="14">
        <v>34</v>
      </c>
      <c r="C48" s="14">
        <v>37</v>
      </c>
      <c r="D48" s="14">
        <v>12</v>
      </c>
      <c r="E48" s="14">
        <v>1</v>
      </c>
      <c r="F48" s="14">
        <v>2</v>
      </c>
      <c r="G48" s="14">
        <v>11</v>
      </c>
    </row>
    <row r="49" spans="1:7" ht="15">
      <c r="A49" s="14">
        <v>1997</v>
      </c>
      <c r="B49" s="14">
        <v>28</v>
      </c>
      <c r="C49" s="14">
        <v>26</v>
      </c>
      <c r="D49" s="14">
        <v>10</v>
      </c>
      <c r="E49" s="14">
        <v>4</v>
      </c>
      <c r="F49" s="14">
        <v>2</v>
      </c>
      <c r="G49" s="14">
        <v>81</v>
      </c>
    </row>
    <row r="50" spans="1:7" ht="15">
      <c r="A50" s="14">
        <v>1998</v>
      </c>
      <c r="B50" s="14">
        <v>28</v>
      </c>
      <c r="C50" s="14">
        <v>23</v>
      </c>
      <c r="D50" s="14">
        <v>12</v>
      </c>
      <c r="E50" s="14">
        <v>2</v>
      </c>
      <c r="F50" s="14">
        <v>1</v>
      </c>
      <c r="G50" s="14">
        <v>95</v>
      </c>
    </row>
    <row r="51" spans="1:7" ht="15">
      <c r="A51" s="14">
        <v>1999</v>
      </c>
      <c r="B51" s="14">
        <v>17</v>
      </c>
      <c r="C51" s="14">
        <v>24</v>
      </c>
      <c r="D51" s="14">
        <v>8</v>
      </c>
      <c r="E51" s="14">
        <v>1</v>
      </c>
      <c r="F51" s="14">
        <v>4</v>
      </c>
      <c r="G51" s="14">
        <v>66</v>
      </c>
    </row>
    <row r="52" spans="1:7" ht="15">
      <c r="A52" s="14">
        <v>2000</v>
      </c>
      <c r="B52" s="14">
        <v>32</v>
      </c>
      <c r="C52" s="14">
        <v>35</v>
      </c>
      <c r="D52" s="14">
        <v>17</v>
      </c>
      <c r="E52" s="14">
        <v>2</v>
      </c>
      <c r="F52" s="14">
        <v>6</v>
      </c>
      <c r="G52" s="14">
        <v>28</v>
      </c>
    </row>
    <row r="53" spans="1:7" ht="15">
      <c r="A53" s="14">
        <v>2001</v>
      </c>
      <c r="B53" s="14">
        <v>29</v>
      </c>
      <c r="C53" s="14">
        <v>31</v>
      </c>
      <c r="D53" s="14">
        <v>8</v>
      </c>
      <c r="E53" s="14">
        <v>4</v>
      </c>
      <c r="F53" s="14">
        <v>2</v>
      </c>
      <c r="G53" s="14">
        <v>13</v>
      </c>
    </row>
    <row r="54" spans="1:7" ht="15">
      <c r="A54" s="14">
        <v>2002</v>
      </c>
      <c r="B54" s="14">
        <v>21</v>
      </c>
      <c r="C54" s="14">
        <v>18</v>
      </c>
      <c r="D54" s="14">
        <v>12</v>
      </c>
      <c r="E54" s="14">
        <v>8</v>
      </c>
      <c r="F54" s="14">
        <v>8</v>
      </c>
      <c r="G54" s="14">
        <v>22</v>
      </c>
    </row>
    <row r="55" spans="1:7" ht="15">
      <c r="A55" s="14">
        <v>2003</v>
      </c>
      <c r="B55" s="14">
        <v>22</v>
      </c>
      <c r="C55" s="14">
        <v>23</v>
      </c>
      <c r="D55" s="14">
        <v>8</v>
      </c>
      <c r="E55" s="14">
        <v>8</v>
      </c>
      <c r="F55" s="14">
        <v>9</v>
      </c>
      <c r="G55" s="14">
        <v>8</v>
      </c>
    </row>
    <row r="56" spans="1:7" ht="15">
      <c r="A56" s="14">
        <v>2004</v>
      </c>
      <c r="B56" s="14">
        <v>21</v>
      </c>
      <c r="C56" s="14">
        <v>10</v>
      </c>
      <c r="D56" s="14">
        <v>13</v>
      </c>
      <c r="E56" s="14"/>
      <c r="F56" s="14">
        <v>10</v>
      </c>
      <c r="G56" s="14">
        <v>14</v>
      </c>
    </row>
    <row r="57" spans="1:7" ht="15">
      <c r="A57" s="14">
        <v>2005</v>
      </c>
      <c r="B57" s="14">
        <v>21</v>
      </c>
      <c r="C57" s="14">
        <v>13</v>
      </c>
      <c r="D57" s="14">
        <v>15</v>
      </c>
      <c r="E57" s="14">
        <v>4</v>
      </c>
      <c r="F57" s="14">
        <v>6</v>
      </c>
      <c r="G57" s="14">
        <v>10</v>
      </c>
    </row>
    <row r="58" spans="1:7" ht="15">
      <c r="A58" s="14">
        <v>2006</v>
      </c>
      <c r="B58" s="14">
        <v>15</v>
      </c>
      <c r="C58" s="14">
        <v>29</v>
      </c>
      <c r="D58" s="14">
        <v>9</v>
      </c>
      <c r="E58" s="14">
        <v>9</v>
      </c>
      <c r="F58" s="14">
        <v>7</v>
      </c>
      <c r="G58" s="14">
        <v>10</v>
      </c>
    </row>
    <row r="59" spans="1:7" ht="15">
      <c r="A59" s="14">
        <v>2007</v>
      </c>
      <c r="B59" s="14">
        <v>18</v>
      </c>
      <c r="C59" s="14">
        <v>32</v>
      </c>
      <c r="D59" s="14">
        <v>9</v>
      </c>
      <c r="E59" s="14">
        <v>6</v>
      </c>
      <c r="F59" s="14">
        <v>9</v>
      </c>
      <c r="G59" s="14">
        <v>20</v>
      </c>
    </row>
    <row r="60" spans="1:7" ht="15">
      <c r="A60" s="14">
        <v>2008</v>
      </c>
      <c r="B60" s="14">
        <v>21</v>
      </c>
      <c r="C60" s="14">
        <v>15</v>
      </c>
      <c r="D60" s="14">
        <v>11</v>
      </c>
      <c r="E60" s="14">
        <v>3</v>
      </c>
      <c r="F60" s="14">
        <v>14</v>
      </c>
      <c r="G60" s="14">
        <v>23</v>
      </c>
    </row>
    <row r="61" spans="1:7" ht="15">
      <c r="A61" s="14">
        <v>2009</v>
      </c>
      <c r="B61" s="14">
        <v>29</v>
      </c>
      <c r="C61" s="14">
        <v>28</v>
      </c>
      <c r="D61" s="14">
        <v>17</v>
      </c>
      <c r="E61" s="14">
        <v>6</v>
      </c>
      <c r="F61" s="14">
        <v>5</v>
      </c>
      <c r="G61" s="14">
        <v>17</v>
      </c>
    </row>
    <row r="62" spans="1:7" ht="15">
      <c r="A62" s="14">
        <v>2010</v>
      </c>
      <c r="B62" s="14">
        <v>27</v>
      </c>
      <c r="C62" s="14">
        <v>25</v>
      </c>
      <c r="D62" s="14">
        <v>10</v>
      </c>
      <c r="E62" s="14">
        <v>6</v>
      </c>
      <c r="F62" s="14">
        <v>18</v>
      </c>
      <c r="G62" s="14">
        <v>20</v>
      </c>
    </row>
    <row r="63" spans="1:7" ht="15">
      <c r="A63" s="39" t="s">
        <v>14</v>
      </c>
      <c r="B63" s="39">
        <f>SUM(B2:B62)</f>
        <v>3570</v>
      </c>
      <c r="C63" s="39">
        <f>SUM(C2:C62)</f>
        <v>1836</v>
      </c>
      <c r="D63" s="39">
        <f>SUM(D2:D62)</f>
        <v>328</v>
      </c>
      <c r="E63" s="39">
        <f>SUM(E2:E62)</f>
        <v>131</v>
      </c>
      <c r="F63" s="39">
        <f>SUM(F2:F62)</f>
        <v>149</v>
      </c>
      <c r="G63" s="39">
        <f>SUM(G2:G62)</f>
        <v>599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1" width="14.57421875" style="0" customWidth="1"/>
    <col min="2" max="3" width="11.7109375" style="0" customWidth="1"/>
    <col min="4" max="4" width="11.421875" style="0" customWidth="1"/>
  </cols>
  <sheetData>
    <row r="1" spans="1:4" ht="15">
      <c r="A1" s="39" t="s">
        <v>16</v>
      </c>
      <c r="B1" s="39" t="s">
        <v>24</v>
      </c>
      <c r="C1" s="39" t="s">
        <v>23</v>
      </c>
      <c r="D1" s="41" t="s">
        <v>14</v>
      </c>
    </row>
    <row r="2" spans="1:4" ht="15">
      <c r="A2" s="14">
        <v>1950</v>
      </c>
      <c r="B2" s="14">
        <v>0</v>
      </c>
      <c r="C2" s="14">
        <v>0</v>
      </c>
      <c r="D2" s="14">
        <f>B2+C2</f>
        <v>0</v>
      </c>
    </row>
    <row r="3" spans="1:4" ht="15">
      <c r="A3" s="14">
        <v>1951</v>
      </c>
      <c r="B3" s="14">
        <v>0</v>
      </c>
      <c r="C3" s="14">
        <v>0</v>
      </c>
      <c r="D3" s="14">
        <f>B3+C3</f>
        <v>0</v>
      </c>
    </row>
    <row r="4" spans="1:4" ht="15">
      <c r="A4" s="14">
        <v>1952</v>
      </c>
      <c r="B4" s="14">
        <v>0</v>
      </c>
      <c r="C4" s="14">
        <v>0</v>
      </c>
      <c r="D4" s="14">
        <f>B4+C4</f>
        <v>0</v>
      </c>
    </row>
    <row r="5" spans="1:4" ht="15">
      <c r="A5" s="14">
        <v>1953</v>
      </c>
      <c r="B5" s="14">
        <v>0</v>
      </c>
      <c r="C5" s="14">
        <v>0</v>
      </c>
      <c r="D5" s="14">
        <f>B5+C5</f>
        <v>0</v>
      </c>
    </row>
    <row r="6" spans="1:4" ht="15">
      <c r="A6" s="14">
        <v>1954</v>
      </c>
      <c r="B6" s="14">
        <v>0</v>
      </c>
      <c r="C6" s="14">
        <v>0</v>
      </c>
      <c r="D6" s="14">
        <f aca="true" t="shared" si="0" ref="D6:D45">B6+C6</f>
        <v>0</v>
      </c>
    </row>
    <row r="7" spans="1:4" ht="15">
      <c r="A7" s="14">
        <v>1955</v>
      </c>
      <c r="B7" s="14">
        <v>0</v>
      </c>
      <c r="C7" s="14">
        <v>0</v>
      </c>
      <c r="D7" s="14">
        <f t="shared" si="0"/>
        <v>0</v>
      </c>
    </row>
    <row r="8" spans="1:4" ht="15">
      <c r="A8" s="14">
        <v>1956</v>
      </c>
      <c r="B8" s="14">
        <v>0</v>
      </c>
      <c r="C8" s="14">
        <v>0</v>
      </c>
      <c r="D8" s="14">
        <f t="shared" si="0"/>
        <v>0</v>
      </c>
    </row>
    <row r="9" spans="1:4" ht="15">
      <c r="A9" s="14">
        <v>1957</v>
      </c>
      <c r="B9" s="40">
        <v>3</v>
      </c>
      <c r="C9" s="40">
        <v>7</v>
      </c>
      <c r="D9" s="14">
        <f t="shared" si="0"/>
        <v>10</v>
      </c>
    </row>
    <row r="10" spans="1:4" ht="15">
      <c r="A10" s="14">
        <v>1958</v>
      </c>
      <c r="B10" s="40">
        <v>21</v>
      </c>
      <c r="C10" s="40">
        <v>4</v>
      </c>
      <c r="D10" s="14">
        <f t="shared" si="0"/>
        <v>25</v>
      </c>
    </row>
    <row r="11" spans="1:4" ht="15">
      <c r="A11" s="14">
        <v>1959</v>
      </c>
      <c r="B11" s="40">
        <v>14</v>
      </c>
      <c r="C11" s="40">
        <v>10</v>
      </c>
      <c r="D11" s="14">
        <f t="shared" si="0"/>
        <v>24</v>
      </c>
    </row>
    <row r="12" spans="1:4" ht="15">
      <c r="A12" s="14">
        <v>1960</v>
      </c>
      <c r="B12" s="40">
        <v>14</v>
      </c>
      <c r="C12" s="40">
        <v>25</v>
      </c>
      <c r="D12" s="14">
        <f t="shared" si="0"/>
        <v>39</v>
      </c>
    </row>
    <row r="13" spans="1:4" ht="15">
      <c r="A13" s="14">
        <v>1961</v>
      </c>
      <c r="B13" s="40">
        <v>14</v>
      </c>
      <c r="C13" s="40">
        <v>44</v>
      </c>
      <c r="D13" s="14">
        <f t="shared" si="0"/>
        <v>58</v>
      </c>
    </row>
    <row r="14" spans="1:4" ht="15">
      <c r="A14" s="14">
        <v>1962</v>
      </c>
      <c r="B14" s="40">
        <v>27</v>
      </c>
      <c r="C14" s="40">
        <v>70</v>
      </c>
      <c r="D14" s="14">
        <f t="shared" si="0"/>
        <v>97</v>
      </c>
    </row>
    <row r="15" spans="1:4" ht="15">
      <c r="A15" s="14">
        <v>1963</v>
      </c>
      <c r="B15" s="40">
        <v>17</v>
      </c>
      <c r="C15" s="40">
        <v>72</v>
      </c>
      <c r="D15" s="14">
        <f t="shared" si="0"/>
        <v>89</v>
      </c>
    </row>
    <row r="16" spans="1:4" ht="15">
      <c r="A16" s="14">
        <v>1964</v>
      </c>
      <c r="B16" s="40">
        <v>39</v>
      </c>
      <c r="C16" s="40">
        <v>100</v>
      </c>
      <c r="D16" s="14">
        <f t="shared" si="0"/>
        <v>139</v>
      </c>
    </row>
    <row r="17" spans="1:4" ht="15">
      <c r="A17" s="14">
        <v>1965</v>
      </c>
      <c r="B17" s="40">
        <v>45</v>
      </c>
      <c r="C17" s="40">
        <v>126</v>
      </c>
      <c r="D17" s="14">
        <f t="shared" si="0"/>
        <v>171</v>
      </c>
    </row>
    <row r="18" spans="1:4" ht="15">
      <c r="A18" s="14">
        <v>1966</v>
      </c>
      <c r="B18" s="40">
        <v>40</v>
      </c>
      <c r="C18" s="40">
        <v>122</v>
      </c>
      <c r="D18" s="14">
        <f t="shared" si="0"/>
        <v>162</v>
      </c>
    </row>
    <row r="19" spans="1:4" ht="15">
      <c r="A19" s="14">
        <v>1967</v>
      </c>
      <c r="B19" s="40">
        <v>45</v>
      </c>
      <c r="C19" s="40">
        <v>120</v>
      </c>
      <c r="D19" s="14">
        <f t="shared" si="0"/>
        <v>165</v>
      </c>
    </row>
    <row r="20" spans="1:4" ht="15">
      <c r="A20" s="14">
        <v>1968</v>
      </c>
      <c r="B20" s="40">
        <v>36</v>
      </c>
      <c r="C20" s="40">
        <v>104</v>
      </c>
      <c r="D20" s="14">
        <f t="shared" si="0"/>
        <v>140</v>
      </c>
    </row>
    <row r="21" spans="1:4" ht="15">
      <c r="A21" s="14">
        <v>1969</v>
      </c>
      <c r="B21" s="40">
        <v>40</v>
      </c>
      <c r="C21" s="40">
        <v>91</v>
      </c>
      <c r="D21" s="14">
        <f t="shared" si="0"/>
        <v>131</v>
      </c>
    </row>
    <row r="22" spans="1:4" ht="15">
      <c r="A22" s="14">
        <v>1970</v>
      </c>
      <c r="B22" s="40">
        <v>43</v>
      </c>
      <c r="C22" s="40">
        <v>108</v>
      </c>
      <c r="D22" s="14">
        <f t="shared" si="0"/>
        <v>151</v>
      </c>
    </row>
    <row r="23" spans="1:4" ht="15">
      <c r="A23" s="14">
        <v>1971</v>
      </c>
      <c r="B23" s="40">
        <v>40</v>
      </c>
      <c r="C23" s="40">
        <v>106</v>
      </c>
      <c r="D23" s="14">
        <f t="shared" si="0"/>
        <v>146</v>
      </c>
    </row>
    <row r="24" spans="1:4" ht="15">
      <c r="A24" s="14">
        <v>1972</v>
      </c>
      <c r="B24" s="40">
        <v>36</v>
      </c>
      <c r="C24" s="40">
        <v>93</v>
      </c>
      <c r="D24" s="14">
        <f t="shared" si="0"/>
        <v>129</v>
      </c>
    </row>
    <row r="25" spans="1:4" ht="15">
      <c r="A25" s="14">
        <v>1973</v>
      </c>
      <c r="B25" s="40">
        <v>32</v>
      </c>
      <c r="C25" s="40">
        <v>103</v>
      </c>
      <c r="D25" s="14">
        <f t="shared" si="0"/>
        <v>135</v>
      </c>
    </row>
    <row r="26" spans="1:4" ht="15">
      <c r="A26" s="14">
        <v>1974</v>
      </c>
      <c r="B26" s="40">
        <v>37</v>
      </c>
      <c r="C26" s="40">
        <v>93</v>
      </c>
      <c r="D26" s="14">
        <f t="shared" si="0"/>
        <v>130</v>
      </c>
    </row>
    <row r="27" spans="1:4" ht="15">
      <c r="A27" s="14">
        <v>1975</v>
      </c>
      <c r="B27" s="40">
        <v>54</v>
      </c>
      <c r="C27" s="40">
        <v>111</v>
      </c>
      <c r="D27" s="14">
        <f t="shared" si="0"/>
        <v>165</v>
      </c>
    </row>
    <row r="28" spans="1:4" ht="15">
      <c r="A28" s="14">
        <v>1976</v>
      </c>
      <c r="B28" s="40">
        <v>33</v>
      </c>
      <c r="C28" s="40">
        <v>120</v>
      </c>
      <c r="D28" s="14">
        <f t="shared" si="0"/>
        <v>153</v>
      </c>
    </row>
    <row r="29" spans="1:4" ht="15">
      <c r="A29" s="14">
        <v>1977</v>
      </c>
      <c r="B29" s="40">
        <v>35</v>
      </c>
      <c r="C29" s="40">
        <v>95</v>
      </c>
      <c r="D29" s="14">
        <f t="shared" si="0"/>
        <v>130</v>
      </c>
    </row>
    <row r="30" spans="1:4" ht="15">
      <c r="A30" s="14">
        <v>1978</v>
      </c>
      <c r="B30" s="40">
        <v>50</v>
      </c>
      <c r="C30" s="40">
        <v>113</v>
      </c>
      <c r="D30" s="14">
        <f t="shared" si="0"/>
        <v>163</v>
      </c>
    </row>
    <row r="31" spans="1:4" ht="15">
      <c r="A31" s="14">
        <v>1979</v>
      </c>
      <c r="B31" s="40">
        <v>37</v>
      </c>
      <c r="C31" s="40">
        <v>83</v>
      </c>
      <c r="D31" s="14">
        <f t="shared" si="0"/>
        <v>120</v>
      </c>
    </row>
    <row r="32" spans="1:4" ht="15">
      <c r="A32" s="14">
        <v>1980</v>
      </c>
      <c r="B32" s="40">
        <v>32</v>
      </c>
      <c r="C32" s="40">
        <v>102</v>
      </c>
      <c r="D32" s="14">
        <f t="shared" si="0"/>
        <v>134</v>
      </c>
    </row>
    <row r="33" spans="1:4" ht="15">
      <c r="A33" s="14">
        <v>1981</v>
      </c>
      <c r="B33" s="40">
        <v>55</v>
      </c>
      <c r="C33" s="40">
        <v>97</v>
      </c>
      <c r="D33" s="14">
        <f t="shared" si="0"/>
        <v>152</v>
      </c>
    </row>
    <row r="34" spans="1:4" ht="15">
      <c r="A34" s="14">
        <v>1982</v>
      </c>
      <c r="B34" s="40">
        <v>36</v>
      </c>
      <c r="C34" s="40">
        <v>111</v>
      </c>
      <c r="D34" s="14">
        <f t="shared" si="0"/>
        <v>147</v>
      </c>
    </row>
    <row r="35" spans="1:4" ht="15">
      <c r="A35" s="14">
        <v>1983</v>
      </c>
      <c r="B35" s="40">
        <v>51</v>
      </c>
      <c r="C35" s="40">
        <v>98</v>
      </c>
      <c r="D35" s="14">
        <f t="shared" si="0"/>
        <v>149</v>
      </c>
    </row>
    <row r="36" spans="1:4" ht="15">
      <c r="A36" s="14">
        <v>1984</v>
      </c>
      <c r="B36" s="40">
        <v>51</v>
      </c>
      <c r="C36" s="40">
        <v>109</v>
      </c>
      <c r="D36" s="14">
        <f t="shared" si="0"/>
        <v>160</v>
      </c>
    </row>
    <row r="37" spans="1:4" ht="15">
      <c r="A37" s="14">
        <v>1985</v>
      </c>
      <c r="B37" s="40">
        <v>52</v>
      </c>
      <c r="C37" s="40">
        <v>105</v>
      </c>
      <c r="D37" s="14">
        <f t="shared" si="0"/>
        <v>157</v>
      </c>
    </row>
    <row r="38" spans="1:4" ht="15">
      <c r="A38" s="14">
        <v>1986</v>
      </c>
      <c r="B38" s="40">
        <v>36</v>
      </c>
      <c r="C38" s="40">
        <v>106</v>
      </c>
      <c r="D38" s="14">
        <f t="shared" si="0"/>
        <v>142</v>
      </c>
    </row>
    <row r="39" spans="1:4" ht="15">
      <c r="A39" s="14">
        <v>1987</v>
      </c>
      <c r="B39" s="40">
        <v>27</v>
      </c>
      <c r="C39" s="40">
        <v>104</v>
      </c>
      <c r="D39" s="14">
        <f t="shared" si="0"/>
        <v>131</v>
      </c>
    </row>
    <row r="40" spans="1:4" ht="15">
      <c r="A40" s="14">
        <v>1988</v>
      </c>
      <c r="B40" s="40">
        <v>51</v>
      </c>
      <c r="C40" s="40">
        <v>92</v>
      </c>
      <c r="D40" s="14">
        <f t="shared" si="0"/>
        <v>143</v>
      </c>
    </row>
    <row r="41" spans="1:4" ht="15">
      <c r="A41" s="14">
        <v>1989</v>
      </c>
      <c r="B41" s="40">
        <v>47</v>
      </c>
      <c r="C41" s="40">
        <v>84</v>
      </c>
      <c r="D41" s="14">
        <f t="shared" si="0"/>
        <v>131</v>
      </c>
    </row>
    <row r="42" spans="1:4" ht="15">
      <c r="A42" s="14">
        <v>1990</v>
      </c>
      <c r="B42" s="40">
        <v>62</v>
      </c>
      <c r="C42" s="40">
        <v>105</v>
      </c>
      <c r="D42" s="14">
        <f t="shared" si="0"/>
        <v>167</v>
      </c>
    </row>
    <row r="43" spans="1:4" ht="15">
      <c r="A43" s="14">
        <v>1991</v>
      </c>
      <c r="B43" s="40">
        <v>48</v>
      </c>
      <c r="C43" s="40">
        <v>69</v>
      </c>
      <c r="D43" s="14">
        <f t="shared" si="0"/>
        <v>117</v>
      </c>
    </row>
    <row r="44" spans="1:4" ht="15">
      <c r="A44" s="14">
        <v>1992</v>
      </c>
      <c r="B44" s="40">
        <v>52</v>
      </c>
      <c r="C44" s="40">
        <v>70</v>
      </c>
      <c r="D44" s="14">
        <f t="shared" si="0"/>
        <v>122</v>
      </c>
    </row>
    <row r="45" spans="1:4" ht="15">
      <c r="A45" s="14">
        <v>1993</v>
      </c>
      <c r="B45" s="40">
        <v>45</v>
      </c>
      <c r="C45" s="40">
        <v>65</v>
      </c>
      <c r="D45" s="14">
        <f t="shared" si="0"/>
        <v>110</v>
      </c>
    </row>
    <row r="46" spans="1:4" ht="15">
      <c r="A46" s="14">
        <v>1994</v>
      </c>
      <c r="B46" s="40">
        <v>50</v>
      </c>
      <c r="C46" s="40">
        <v>58</v>
      </c>
      <c r="D46" s="14">
        <f>B46+C46</f>
        <v>108</v>
      </c>
    </row>
    <row r="47" spans="1:4" ht="15">
      <c r="A47" s="14">
        <v>1995</v>
      </c>
      <c r="B47" s="40">
        <v>53</v>
      </c>
      <c r="C47" s="40">
        <v>48</v>
      </c>
      <c r="D47" s="14">
        <f>B47+C47</f>
        <v>101</v>
      </c>
    </row>
    <row r="48" spans="1:4" ht="15">
      <c r="A48" s="14">
        <v>1996</v>
      </c>
      <c r="B48" s="40">
        <v>70</v>
      </c>
      <c r="C48" s="40">
        <v>27</v>
      </c>
      <c r="D48" s="14">
        <f>B48+C48</f>
        <v>97</v>
      </c>
    </row>
    <row r="49" spans="1:4" ht="15">
      <c r="A49" s="14">
        <v>1997</v>
      </c>
      <c r="B49" s="40">
        <v>119</v>
      </c>
      <c r="C49" s="40">
        <v>24</v>
      </c>
      <c r="D49" s="14">
        <f>B49+C49</f>
        <v>143</v>
      </c>
    </row>
    <row r="50" spans="1:4" ht="15">
      <c r="A50" s="14">
        <v>1998</v>
      </c>
      <c r="B50" s="40">
        <v>134</v>
      </c>
      <c r="C50" s="40">
        <v>28</v>
      </c>
      <c r="D50" s="14">
        <f aca="true" t="shared" si="1" ref="D50:D62">B50+C50</f>
        <v>162</v>
      </c>
    </row>
    <row r="51" spans="1:4" ht="15">
      <c r="A51" s="14">
        <v>1999</v>
      </c>
      <c r="B51" s="40">
        <v>110</v>
      </c>
      <c r="C51" s="40">
        <v>27</v>
      </c>
      <c r="D51" s="14">
        <f t="shared" si="1"/>
        <v>137</v>
      </c>
    </row>
    <row r="52" spans="1:4" ht="15">
      <c r="A52" s="14">
        <v>2000</v>
      </c>
      <c r="B52" s="40">
        <v>80</v>
      </c>
      <c r="C52" s="40">
        <v>31</v>
      </c>
      <c r="D52" s="14">
        <f t="shared" si="1"/>
        <v>111</v>
      </c>
    </row>
    <row r="53" spans="1:4" ht="15">
      <c r="A53" s="14">
        <v>2001</v>
      </c>
      <c r="B53" s="40">
        <v>49</v>
      </c>
      <c r="C53" s="40">
        <v>20</v>
      </c>
      <c r="D53" s="14">
        <f t="shared" si="1"/>
        <v>69</v>
      </c>
    </row>
    <row r="54" spans="1:4" ht="15">
      <c r="A54" s="14">
        <v>2002</v>
      </c>
      <c r="B54" s="40">
        <v>74</v>
      </c>
      <c r="C54" s="40">
        <v>16</v>
      </c>
      <c r="D54" s="14">
        <f t="shared" si="1"/>
        <v>90</v>
      </c>
    </row>
    <row r="55" spans="1:4" ht="15">
      <c r="A55" s="14">
        <v>2003</v>
      </c>
      <c r="B55" s="40">
        <v>61</v>
      </c>
      <c r="C55" s="40">
        <v>29</v>
      </c>
      <c r="D55" s="14">
        <f t="shared" si="1"/>
        <v>90</v>
      </c>
    </row>
    <row r="56" spans="1:4" ht="15">
      <c r="A56" s="14">
        <v>2004</v>
      </c>
      <c r="B56" s="40">
        <v>45</v>
      </c>
      <c r="C56" s="40">
        <v>27</v>
      </c>
      <c r="D56" s="14">
        <f t="shared" si="1"/>
        <v>72</v>
      </c>
    </row>
    <row r="57" spans="1:4" ht="15">
      <c r="A57" s="14">
        <v>2005</v>
      </c>
      <c r="B57" s="40">
        <v>54</v>
      </c>
      <c r="C57" s="40">
        <v>24</v>
      </c>
      <c r="D57" s="14">
        <f t="shared" si="1"/>
        <v>78</v>
      </c>
    </row>
    <row r="58" spans="1:4" ht="15">
      <c r="A58" s="14">
        <v>2006</v>
      </c>
      <c r="B58" s="40">
        <v>79</v>
      </c>
      <c r="C58" s="40">
        <v>28</v>
      </c>
      <c r="D58" s="14">
        <f t="shared" si="1"/>
        <v>107</v>
      </c>
    </row>
    <row r="59" spans="1:4" ht="15">
      <c r="A59" s="14">
        <v>2007</v>
      </c>
      <c r="B59" s="40">
        <v>75</v>
      </c>
      <c r="C59" s="40">
        <v>33</v>
      </c>
      <c r="D59" s="14">
        <f t="shared" si="1"/>
        <v>108</v>
      </c>
    </row>
    <row r="60" spans="1:4" ht="15">
      <c r="A60" s="14">
        <v>2008</v>
      </c>
      <c r="B60" s="40">
        <v>70</v>
      </c>
      <c r="C60" s="40">
        <v>32</v>
      </c>
      <c r="D60" s="14">
        <f t="shared" si="1"/>
        <v>102</v>
      </c>
    </row>
    <row r="61" spans="1:4" ht="15">
      <c r="A61" s="14">
        <v>2009</v>
      </c>
      <c r="B61" s="40">
        <v>78</v>
      </c>
      <c r="C61" s="40">
        <v>41</v>
      </c>
      <c r="D61" s="14">
        <f t="shared" si="1"/>
        <v>119</v>
      </c>
    </row>
    <row r="62" spans="1:4" ht="15">
      <c r="A62" s="14">
        <v>2010</v>
      </c>
      <c r="B62" s="40">
        <v>68</v>
      </c>
      <c r="C62" s="40">
        <v>36</v>
      </c>
      <c r="D62" s="14">
        <f t="shared" si="1"/>
        <v>104</v>
      </c>
    </row>
    <row r="63" spans="1:4" ht="15">
      <c r="A63" s="39" t="s">
        <v>15</v>
      </c>
      <c r="B63" s="39">
        <f>SUM(B2:B62)</f>
        <v>2666</v>
      </c>
      <c r="C63" s="39">
        <f>SUM(C2:C62)</f>
        <v>3766</v>
      </c>
      <c r="D63" s="39">
        <f>B63+C63</f>
        <v>6432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1" width="15.28125" style="0" customWidth="1"/>
    <col min="2" max="2" width="16.421875" style="0" customWidth="1"/>
    <col min="3" max="3" width="18.421875" style="0" customWidth="1"/>
    <col min="4" max="4" width="17.8515625" style="0" customWidth="1"/>
  </cols>
  <sheetData>
    <row r="1" spans="1:4" ht="30" customHeight="1">
      <c r="A1" s="42" t="s">
        <v>12</v>
      </c>
      <c r="B1" s="43" t="s">
        <v>25</v>
      </c>
      <c r="C1" s="43" t="s">
        <v>26</v>
      </c>
      <c r="D1" s="43" t="s">
        <v>27</v>
      </c>
    </row>
    <row r="2" spans="1:4" ht="15">
      <c r="A2" s="44">
        <v>1950</v>
      </c>
      <c r="B2" s="14">
        <v>0</v>
      </c>
      <c r="C2" s="14">
        <v>0</v>
      </c>
      <c r="D2" s="14">
        <v>0</v>
      </c>
    </row>
    <row r="3" spans="1:4" ht="15">
      <c r="A3" s="44">
        <v>1951</v>
      </c>
      <c r="B3" s="14">
        <v>0</v>
      </c>
      <c r="C3" s="14">
        <v>0</v>
      </c>
      <c r="D3" s="14">
        <v>0</v>
      </c>
    </row>
    <row r="4" spans="1:4" ht="15">
      <c r="A4" s="44">
        <v>1952</v>
      </c>
      <c r="B4" s="14">
        <v>0</v>
      </c>
      <c r="C4" s="14">
        <v>0</v>
      </c>
      <c r="D4" s="14">
        <v>0</v>
      </c>
    </row>
    <row r="5" spans="1:4" ht="15">
      <c r="A5" s="44">
        <v>1953</v>
      </c>
      <c r="B5" s="14">
        <v>0</v>
      </c>
      <c r="C5" s="14">
        <v>0</v>
      </c>
      <c r="D5" s="14">
        <v>0</v>
      </c>
    </row>
    <row r="6" spans="1:4" ht="15">
      <c r="A6" s="44">
        <v>1954</v>
      </c>
      <c r="B6" s="14">
        <v>0</v>
      </c>
      <c r="C6" s="14">
        <v>0</v>
      </c>
      <c r="D6" s="14">
        <v>0</v>
      </c>
    </row>
    <row r="7" spans="1:4" ht="15">
      <c r="A7" s="44">
        <v>1955</v>
      </c>
      <c r="B7" s="14">
        <v>0</v>
      </c>
      <c r="C7" s="14">
        <v>0</v>
      </c>
      <c r="D7" s="14">
        <v>0</v>
      </c>
    </row>
    <row r="8" spans="1:4" ht="15">
      <c r="A8" s="44">
        <v>1956</v>
      </c>
      <c r="B8" s="14">
        <v>0</v>
      </c>
      <c r="C8" s="14">
        <v>0</v>
      </c>
      <c r="D8" s="14">
        <v>0</v>
      </c>
    </row>
    <row r="9" spans="1:4" ht="15">
      <c r="A9" s="45">
        <v>1957</v>
      </c>
      <c r="B9" s="14">
        <v>2</v>
      </c>
      <c r="C9" s="14">
        <v>0</v>
      </c>
      <c r="D9" s="14">
        <v>2</v>
      </c>
    </row>
    <row r="10" spans="1:4" ht="15">
      <c r="A10" s="45">
        <v>1958</v>
      </c>
      <c r="B10" s="14">
        <v>8</v>
      </c>
      <c r="C10" s="14">
        <v>1</v>
      </c>
      <c r="D10" s="14">
        <v>7</v>
      </c>
    </row>
    <row r="11" spans="1:4" ht="15">
      <c r="A11" s="45">
        <v>1959</v>
      </c>
      <c r="B11" s="14">
        <v>14</v>
      </c>
      <c r="C11" s="14">
        <v>5</v>
      </c>
      <c r="D11" s="14">
        <v>9</v>
      </c>
    </row>
    <row r="12" spans="1:4" ht="15">
      <c r="A12" s="45">
        <v>1960</v>
      </c>
      <c r="B12" s="14">
        <v>21</v>
      </c>
      <c r="C12" s="14">
        <v>7</v>
      </c>
      <c r="D12" s="14">
        <v>14</v>
      </c>
    </row>
    <row r="13" spans="1:4" ht="15">
      <c r="A13" s="45">
        <v>1961</v>
      </c>
      <c r="B13" s="14">
        <v>39</v>
      </c>
      <c r="C13" s="14">
        <v>9</v>
      </c>
      <c r="D13" s="14">
        <v>30</v>
      </c>
    </row>
    <row r="14" spans="1:4" ht="15">
      <c r="A14" s="45">
        <v>1962</v>
      </c>
      <c r="B14" s="14">
        <v>77</v>
      </c>
      <c r="C14" s="14">
        <v>14</v>
      </c>
      <c r="D14" s="14">
        <v>63</v>
      </c>
    </row>
    <row r="15" spans="1:4" ht="15">
      <c r="A15" s="45">
        <v>1963</v>
      </c>
      <c r="B15" s="14">
        <v>72</v>
      </c>
      <c r="C15" s="14">
        <v>19</v>
      </c>
      <c r="D15" s="14">
        <v>53</v>
      </c>
    </row>
    <row r="16" spans="1:4" ht="15">
      <c r="A16" s="45">
        <v>1964</v>
      </c>
      <c r="B16" s="14">
        <v>106</v>
      </c>
      <c r="C16" s="14">
        <v>30</v>
      </c>
      <c r="D16" s="14">
        <v>76</v>
      </c>
    </row>
    <row r="17" spans="1:4" ht="15">
      <c r="A17" s="45">
        <v>1965</v>
      </c>
      <c r="B17" s="14">
        <v>156</v>
      </c>
      <c r="C17" s="14">
        <v>54</v>
      </c>
      <c r="D17" s="14">
        <v>102</v>
      </c>
    </row>
    <row r="18" spans="1:4" ht="15">
      <c r="A18" s="45">
        <v>1966</v>
      </c>
      <c r="B18" s="14">
        <v>145</v>
      </c>
      <c r="C18" s="14">
        <v>39</v>
      </c>
      <c r="D18" s="14">
        <v>106</v>
      </c>
    </row>
    <row r="19" spans="1:4" ht="15">
      <c r="A19" s="45">
        <v>1967</v>
      </c>
      <c r="B19" s="14">
        <v>157</v>
      </c>
      <c r="C19" s="14">
        <v>50</v>
      </c>
      <c r="D19" s="14">
        <v>107</v>
      </c>
    </row>
    <row r="20" spans="1:4" ht="15">
      <c r="A20" s="45">
        <v>1968</v>
      </c>
      <c r="B20" s="14">
        <v>139</v>
      </c>
      <c r="C20" s="14">
        <v>35</v>
      </c>
      <c r="D20" s="14">
        <v>104</v>
      </c>
    </row>
    <row r="21" spans="1:4" ht="15">
      <c r="A21" s="45">
        <v>1969</v>
      </c>
      <c r="B21" s="14">
        <v>138</v>
      </c>
      <c r="C21" s="14">
        <v>38</v>
      </c>
      <c r="D21" s="14">
        <v>100</v>
      </c>
    </row>
    <row r="22" spans="1:4" ht="15">
      <c r="A22" s="45">
        <v>1970</v>
      </c>
      <c r="B22" s="14">
        <v>129</v>
      </c>
      <c r="C22" s="14">
        <v>38</v>
      </c>
      <c r="D22" s="14">
        <v>91</v>
      </c>
    </row>
    <row r="23" spans="1:4" ht="15">
      <c r="A23" s="45">
        <v>1971</v>
      </c>
      <c r="B23" s="14">
        <v>156</v>
      </c>
      <c r="C23" s="14">
        <v>56</v>
      </c>
      <c r="D23" s="14">
        <v>100</v>
      </c>
    </row>
    <row r="24" spans="1:4" ht="15">
      <c r="A24" s="45">
        <v>1972</v>
      </c>
      <c r="B24" s="14">
        <v>130</v>
      </c>
      <c r="C24" s="14">
        <v>50</v>
      </c>
      <c r="D24" s="14">
        <v>80</v>
      </c>
    </row>
    <row r="25" spans="1:4" ht="15">
      <c r="A25" s="45">
        <v>1973</v>
      </c>
      <c r="B25" s="14">
        <v>135</v>
      </c>
      <c r="C25" s="14">
        <v>56</v>
      </c>
      <c r="D25" s="14">
        <v>79</v>
      </c>
    </row>
    <row r="26" spans="1:4" ht="15">
      <c r="A26" s="45">
        <v>1974</v>
      </c>
      <c r="B26" s="14">
        <v>126</v>
      </c>
      <c r="C26" s="14">
        <v>52</v>
      </c>
      <c r="D26" s="14">
        <v>74</v>
      </c>
    </row>
    <row r="27" spans="1:4" ht="15">
      <c r="A27" s="45">
        <v>1975</v>
      </c>
      <c r="B27" s="14">
        <v>155</v>
      </c>
      <c r="C27" s="14">
        <v>68</v>
      </c>
      <c r="D27" s="14">
        <v>87</v>
      </c>
    </row>
    <row r="28" spans="1:4" ht="15">
      <c r="A28" s="45">
        <v>1976</v>
      </c>
      <c r="B28" s="14">
        <v>159</v>
      </c>
      <c r="C28" s="14">
        <v>76</v>
      </c>
      <c r="D28" s="14">
        <v>83</v>
      </c>
    </row>
    <row r="29" spans="1:4" ht="15">
      <c r="A29" s="45">
        <v>1977</v>
      </c>
      <c r="B29" s="14">
        <v>136</v>
      </c>
      <c r="C29" s="14">
        <v>63</v>
      </c>
      <c r="D29" s="14">
        <v>73</v>
      </c>
    </row>
    <row r="30" spans="1:4" ht="15">
      <c r="A30" s="45">
        <v>1978</v>
      </c>
      <c r="B30" s="14">
        <v>166</v>
      </c>
      <c r="C30" s="14">
        <v>87</v>
      </c>
      <c r="D30" s="14">
        <v>79</v>
      </c>
    </row>
    <row r="31" spans="1:4" ht="15">
      <c r="A31" s="45">
        <v>1979</v>
      </c>
      <c r="B31" s="14">
        <v>123</v>
      </c>
      <c r="C31" s="14">
        <v>48</v>
      </c>
      <c r="D31" s="14">
        <v>75</v>
      </c>
    </row>
    <row r="32" spans="1:4" ht="15">
      <c r="A32" s="45">
        <v>1980</v>
      </c>
      <c r="B32" s="14">
        <v>130</v>
      </c>
      <c r="C32" s="14">
        <v>61</v>
      </c>
      <c r="D32" s="14">
        <v>69</v>
      </c>
    </row>
    <row r="33" spans="1:4" ht="15">
      <c r="A33" s="45">
        <v>1981</v>
      </c>
      <c r="B33" s="14">
        <v>159</v>
      </c>
      <c r="C33" s="14">
        <v>86</v>
      </c>
      <c r="D33" s="14">
        <v>73</v>
      </c>
    </row>
    <row r="34" spans="1:4" ht="15">
      <c r="A34" s="45">
        <v>1982</v>
      </c>
      <c r="B34" s="14">
        <v>143</v>
      </c>
      <c r="C34" s="14">
        <v>71</v>
      </c>
      <c r="D34" s="14">
        <v>72</v>
      </c>
    </row>
    <row r="35" spans="1:4" ht="15">
      <c r="A35" s="45">
        <v>1983</v>
      </c>
      <c r="B35" s="14">
        <v>159</v>
      </c>
      <c r="C35" s="14">
        <v>88</v>
      </c>
      <c r="D35" s="14">
        <v>71</v>
      </c>
    </row>
    <row r="36" spans="1:4" ht="15">
      <c r="A36" s="45">
        <v>1984</v>
      </c>
      <c r="B36" s="14">
        <v>170</v>
      </c>
      <c r="C36" s="14">
        <v>95</v>
      </c>
      <c r="D36" s="14">
        <v>75</v>
      </c>
    </row>
    <row r="37" spans="1:4" ht="15">
      <c r="A37" s="45">
        <v>1985</v>
      </c>
      <c r="B37" s="14">
        <v>164</v>
      </c>
      <c r="C37" s="14">
        <v>89</v>
      </c>
      <c r="D37" s="14">
        <v>75</v>
      </c>
    </row>
    <row r="38" spans="1:4" ht="15">
      <c r="A38" s="45">
        <v>1986</v>
      </c>
      <c r="B38" s="14">
        <v>134</v>
      </c>
      <c r="C38" s="14">
        <v>77</v>
      </c>
      <c r="D38" s="14">
        <v>57</v>
      </c>
    </row>
    <row r="39" spans="1:4" ht="15">
      <c r="A39" s="45">
        <v>1987</v>
      </c>
      <c r="B39" s="14">
        <v>136</v>
      </c>
      <c r="C39" s="14">
        <v>75</v>
      </c>
      <c r="D39" s="14">
        <v>61</v>
      </c>
    </row>
    <row r="40" spans="1:4" ht="15">
      <c r="A40" s="45">
        <v>1988</v>
      </c>
      <c r="B40" s="14">
        <v>142</v>
      </c>
      <c r="C40" s="14">
        <v>79</v>
      </c>
      <c r="D40" s="14">
        <v>63</v>
      </c>
    </row>
    <row r="41" spans="1:4" ht="15">
      <c r="A41" s="45">
        <v>1989</v>
      </c>
      <c r="B41" s="14">
        <v>137</v>
      </c>
      <c r="C41" s="14">
        <v>76</v>
      </c>
      <c r="D41" s="14">
        <v>61</v>
      </c>
    </row>
    <row r="42" spans="1:4" ht="15">
      <c r="A42" s="45">
        <v>1990</v>
      </c>
      <c r="B42" s="14">
        <v>166</v>
      </c>
      <c r="C42" s="14">
        <v>106</v>
      </c>
      <c r="D42" s="14">
        <v>60</v>
      </c>
    </row>
    <row r="43" spans="1:4" ht="15">
      <c r="A43" s="45">
        <v>1991</v>
      </c>
      <c r="B43" s="14">
        <v>136</v>
      </c>
      <c r="C43" s="14">
        <v>90</v>
      </c>
      <c r="D43" s="14">
        <v>46</v>
      </c>
    </row>
    <row r="44" spans="1:4" ht="15">
      <c r="A44" s="45">
        <v>1992</v>
      </c>
      <c r="B44" s="14">
        <v>129</v>
      </c>
      <c r="C44" s="14">
        <v>82</v>
      </c>
      <c r="D44" s="14">
        <v>47</v>
      </c>
    </row>
    <row r="45" spans="1:4" ht="15">
      <c r="A45" s="45">
        <v>1993</v>
      </c>
      <c r="B45" s="14">
        <v>109</v>
      </c>
      <c r="C45" s="14">
        <v>72</v>
      </c>
      <c r="D45" s="14">
        <v>37</v>
      </c>
    </row>
    <row r="46" spans="1:4" ht="15">
      <c r="A46" s="45">
        <v>1994</v>
      </c>
      <c r="B46" s="14">
        <v>123</v>
      </c>
      <c r="C46" s="14">
        <v>84</v>
      </c>
      <c r="D46" s="14">
        <v>39</v>
      </c>
    </row>
    <row r="47" spans="1:4" ht="15">
      <c r="A47" s="45">
        <v>1995</v>
      </c>
      <c r="B47" s="14">
        <v>101</v>
      </c>
      <c r="C47" s="14">
        <v>67</v>
      </c>
      <c r="D47" s="14">
        <v>34</v>
      </c>
    </row>
    <row r="48" spans="1:4" ht="15">
      <c r="A48" s="45">
        <v>1996</v>
      </c>
      <c r="B48" s="14">
        <v>98</v>
      </c>
      <c r="C48" s="14">
        <v>65</v>
      </c>
      <c r="D48" s="14">
        <v>33</v>
      </c>
    </row>
    <row r="49" spans="1:4" ht="15">
      <c r="A49" s="45">
        <v>1997</v>
      </c>
      <c r="B49" s="14">
        <v>152</v>
      </c>
      <c r="C49" s="14">
        <v>120</v>
      </c>
      <c r="D49" s="14">
        <v>32</v>
      </c>
    </row>
    <row r="50" spans="1:4" ht="15">
      <c r="A50" s="45">
        <v>1998</v>
      </c>
      <c r="B50" s="14">
        <v>157</v>
      </c>
      <c r="C50" s="14">
        <v>132</v>
      </c>
      <c r="D50" s="14">
        <v>25</v>
      </c>
    </row>
    <row r="51" spans="1:4" ht="15">
      <c r="A51" s="45">
        <v>1999</v>
      </c>
      <c r="B51" s="14">
        <v>126</v>
      </c>
      <c r="C51" s="14">
        <v>110</v>
      </c>
      <c r="D51" s="14">
        <v>16</v>
      </c>
    </row>
    <row r="52" spans="1:4" ht="15">
      <c r="A52" s="45">
        <v>2000</v>
      </c>
      <c r="B52" s="14">
        <v>119</v>
      </c>
      <c r="C52" s="14">
        <v>95</v>
      </c>
      <c r="D52" s="14">
        <v>24</v>
      </c>
    </row>
    <row r="53" spans="1:4" ht="15">
      <c r="A53" s="45">
        <v>2001</v>
      </c>
      <c r="B53" s="14">
        <v>83</v>
      </c>
      <c r="C53" s="14">
        <v>60</v>
      </c>
      <c r="D53" s="14">
        <v>23</v>
      </c>
    </row>
    <row r="54" spans="1:4" ht="15">
      <c r="A54" s="45">
        <v>2002</v>
      </c>
      <c r="B54" s="14">
        <v>94</v>
      </c>
      <c r="C54" s="14">
        <v>75</v>
      </c>
      <c r="D54" s="14">
        <v>19</v>
      </c>
    </row>
    <row r="55" spans="1:4" ht="15">
      <c r="A55" s="45">
        <v>2003</v>
      </c>
      <c r="B55" s="14">
        <v>88</v>
      </c>
      <c r="C55" s="14">
        <v>71</v>
      </c>
      <c r="D55" s="14">
        <v>17</v>
      </c>
    </row>
    <row r="56" spans="1:4" ht="15">
      <c r="A56" s="45">
        <v>2004</v>
      </c>
      <c r="B56" s="14">
        <v>72</v>
      </c>
      <c r="C56" s="14">
        <v>60</v>
      </c>
      <c r="D56" s="14">
        <v>12</v>
      </c>
    </row>
    <row r="57" spans="1:4" ht="15">
      <c r="A57" s="45">
        <v>2005</v>
      </c>
      <c r="B57" s="14">
        <v>73</v>
      </c>
      <c r="C57" s="14">
        <v>57</v>
      </c>
      <c r="D57" s="14">
        <v>16</v>
      </c>
    </row>
    <row r="58" spans="1:4" ht="15">
      <c r="A58" s="45">
        <v>2006</v>
      </c>
      <c r="B58" s="14">
        <v>91</v>
      </c>
      <c r="C58" s="14">
        <v>67</v>
      </c>
      <c r="D58" s="14">
        <v>24</v>
      </c>
    </row>
    <row r="59" spans="1:4" ht="15">
      <c r="A59" s="45">
        <v>2007</v>
      </c>
      <c r="B59" s="14">
        <v>109</v>
      </c>
      <c r="C59" s="14">
        <v>96</v>
      </c>
      <c r="D59" s="14">
        <v>13</v>
      </c>
    </row>
    <row r="60" spans="1:4" ht="15">
      <c r="A60" s="45">
        <v>2008</v>
      </c>
      <c r="B60" s="14">
        <v>103</v>
      </c>
      <c r="C60" s="14">
        <v>87</v>
      </c>
      <c r="D60" s="14">
        <v>16</v>
      </c>
    </row>
    <row r="61" spans="1:4" ht="15">
      <c r="A61" s="45">
        <v>2009</v>
      </c>
      <c r="B61" s="14">
        <v>123</v>
      </c>
      <c r="C61" s="14">
        <v>102</v>
      </c>
      <c r="D61" s="14">
        <v>21</v>
      </c>
    </row>
    <row r="62" spans="1:4" ht="15">
      <c r="A62" s="45">
        <v>2010</v>
      </c>
      <c r="B62" s="14">
        <v>121</v>
      </c>
      <c r="C62" s="14">
        <v>94</v>
      </c>
      <c r="D62" s="14">
        <v>27</v>
      </c>
    </row>
    <row r="63" spans="1:4" ht="15">
      <c r="A63" s="39" t="s">
        <v>14</v>
      </c>
      <c r="B63" s="39">
        <f>SUM(B2:B61)</f>
        <v>6215</v>
      </c>
      <c r="C63" s="39">
        <f>SUM(C2:C61)</f>
        <v>3390</v>
      </c>
      <c r="D63" s="39">
        <f>SUM(D2:D61)</f>
        <v>2825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Christian</cp:lastModifiedBy>
  <cp:lastPrinted>2011-06-02T14:17:52Z</cp:lastPrinted>
  <dcterms:created xsi:type="dcterms:W3CDTF">2011-05-12T02:00:20Z</dcterms:created>
  <dcterms:modified xsi:type="dcterms:W3CDTF">2011-09-22T19:15:15Z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